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rk\Dropbox\HPC docs\Finance\BUDGET\"/>
    </mc:Choice>
  </mc:AlternateContent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11" i="1" l="1"/>
  <c r="C11" i="1"/>
  <c r="B11" i="1"/>
</calcChain>
</file>

<file path=xl/sharedStrings.xml><?xml version="1.0" encoding="utf-8"?>
<sst xmlns="http://schemas.openxmlformats.org/spreadsheetml/2006/main" count="116" uniqueCount="89">
  <si>
    <t>Costs of maintenance of assets / admin costs</t>
  </si>
  <si>
    <t>2017 - 2018</t>
  </si>
  <si>
    <t>2018 - 2019</t>
  </si>
  <si>
    <t>2019 - 2020</t>
  </si>
  <si>
    <t>BUDGET</t>
  </si>
  <si>
    <t>Grants</t>
  </si>
  <si>
    <t>Projects</t>
  </si>
  <si>
    <t>Contingency</t>
  </si>
  <si>
    <t>TOTAL COSTS BUDGETED FOR</t>
  </si>
  <si>
    <t>OUTGOINGS</t>
  </si>
  <si>
    <t>RECEIPTS</t>
  </si>
  <si>
    <t>Carry over from previous year</t>
  </si>
  <si>
    <t>PRECEPT FROM SDC</t>
  </si>
  <si>
    <t>Election costs (max.)</t>
  </si>
  <si>
    <t>Traffic review / spend</t>
  </si>
  <si>
    <t xml:space="preserve">Band D household council / year </t>
  </si>
  <si>
    <t>57 - 6000</t>
  </si>
  <si>
    <t>within costs above</t>
  </si>
  <si>
    <t>keep at 10000</t>
  </si>
  <si>
    <t>option 1</t>
  </si>
  <si>
    <t>2020 - 2021</t>
  </si>
  <si>
    <t>option 2</t>
  </si>
  <si>
    <t>likely £10,000 carry over to 2020 - 2021</t>
  </si>
  <si>
    <t>plus any grants awarded</t>
  </si>
  <si>
    <t>Total = ? £ 50,000</t>
  </si>
  <si>
    <t>budget</t>
  </si>
  <si>
    <t>Total 43237.18</t>
  </si>
  <si>
    <t>VAT due</t>
  </si>
  <si>
    <t>likely £ 2,000</t>
  </si>
  <si>
    <t>HPC FINANCE UPDATE SEPTEMEBER 2019</t>
  </si>
  <si>
    <t>PAYMENTS</t>
  </si>
  <si>
    <t>Gross</t>
  </si>
  <si>
    <t>Net</t>
  </si>
  <si>
    <t>VAT</t>
  </si>
  <si>
    <t>JULY</t>
  </si>
  <si>
    <t>Bobby Groves</t>
  </si>
  <si>
    <t>signs, shed, play</t>
  </si>
  <si>
    <t>02.07.19</t>
  </si>
  <si>
    <t>HCS</t>
  </si>
  <si>
    <t>Hever field cut</t>
  </si>
  <si>
    <t>C Cole</t>
  </si>
  <si>
    <t>Office, IT, mileage, salary, pension</t>
  </si>
  <si>
    <t>R Bennett</t>
  </si>
  <si>
    <t>Hever church mow</t>
  </si>
  <si>
    <t>SDC</t>
  </si>
  <si>
    <t>Bulk refuse hire</t>
  </si>
  <si>
    <t>15.07.19</t>
  </si>
  <si>
    <t>General works -see invoice</t>
  </si>
  <si>
    <t>Parish field cut</t>
  </si>
  <si>
    <t>fencing, bus shelter</t>
  </si>
  <si>
    <t>pest control May - July 2019</t>
  </si>
  <si>
    <t>26.07.19</t>
  </si>
  <si>
    <t>signage, pond</t>
  </si>
  <si>
    <t>July office costs, salary, pension</t>
  </si>
  <si>
    <t>03.08.19</t>
  </si>
  <si>
    <t>Pond, playground</t>
  </si>
  <si>
    <t>30.08.19</t>
  </si>
  <si>
    <t>Office, IT, reimbursement, salary, pension</t>
  </si>
  <si>
    <t>HMRC</t>
  </si>
  <si>
    <t>NIC, tax</t>
  </si>
  <si>
    <t>Hever church, bus, mow</t>
  </si>
  <si>
    <t>PKF</t>
  </si>
  <si>
    <t>Auditors</t>
  </si>
  <si>
    <t>Hever village hall</t>
  </si>
  <si>
    <t>Hire meeting July</t>
  </si>
  <si>
    <t>L Palmer</t>
  </si>
  <si>
    <t>Grant for village lights</t>
  </si>
  <si>
    <t>MBVH</t>
  </si>
  <si>
    <t>Hall hire for family fun day</t>
  </si>
  <si>
    <t>Playsafety ltd</t>
  </si>
  <si>
    <t>FE playground inspection</t>
  </si>
  <si>
    <t>Election costs</t>
  </si>
  <si>
    <t>01.08.19</t>
  </si>
  <si>
    <t>Hastoe</t>
  </si>
  <si>
    <t>Refund of mtg costs</t>
  </si>
  <si>
    <t>Waitrose</t>
  </si>
  <si>
    <t>Green token grants</t>
  </si>
  <si>
    <t>June pension rebate</t>
  </si>
  <si>
    <t>July pension rebate</t>
  </si>
  <si>
    <t>August pension rebate</t>
  </si>
  <si>
    <t>Closing balance end August 2019;</t>
  </si>
  <si>
    <t>£ 22,070.48 reconciles with statement.</t>
  </si>
  <si>
    <t>Note expected / allocated costs;</t>
  </si>
  <si>
    <t>£ 10,000 allocated to village gateways</t>
  </si>
  <si>
    <t>Expected receipts;</t>
  </si>
  <si>
    <t>£ 19,773 second half or precept from SDC</t>
  </si>
  <si>
    <t>£ 2,700 / month running costs i.e. £16,200</t>
  </si>
  <si>
    <r>
      <rPr>
        <b/>
        <sz val="14"/>
        <color rgb="FFFF0000"/>
        <rFont val="Calibri"/>
        <family val="2"/>
        <scheme val="minor"/>
      </rPr>
      <t>Predicted</t>
    </r>
    <r>
      <rPr>
        <b/>
        <sz val="14"/>
        <color theme="1"/>
        <rFont val="Calibri"/>
        <family val="2"/>
        <scheme val="minor"/>
      </rPr>
      <t xml:space="preserve"> / </t>
    </r>
    <r>
      <rPr>
        <b/>
        <sz val="14"/>
        <color rgb="FF00B050"/>
        <rFont val="Calibri"/>
        <family val="2"/>
        <scheme val="minor"/>
      </rPr>
      <t>actual</t>
    </r>
  </si>
  <si>
    <t xml:space="preserve"> end fin year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</si>
</sst>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8" fillId="0" borderId="0" xfId="0" applyFont="1" applyBorder="1"/>
    <xf numFmtId="0" fontId="8" fillId="0" borderId="9" xfId="0" applyFont="1" applyBorder="1"/>
    <xf numFmtId="0" fontId="8" fillId="0" borderId="5" xfId="0" applyFont="1" applyBorder="1"/>
    <xf numFmtId="0" fontId="8" fillId="0" borderId="6" xfId="0" applyFont="1" applyBorder="1"/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5" fillId="0" borderId="0" xfId="0" applyFont="1" applyBorder="1"/>
    <xf numFmtId="0" fontId="5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4" fontId="5" fillId="0" borderId="12" xfId="0" applyNumberFormat="1" applyFont="1" applyBorder="1"/>
    <xf numFmtId="0" fontId="6" fillId="0" borderId="13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7" fillId="0" borderId="13" xfId="0" applyFont="1" applyBorder="1"/>
    <xf numFmtId="3" fontId="7" fillId="0" borderId="13" xfId="0" applyNumberFormat="1" applyFont="1" applyBorder="1" applyAlignment="1">
      <alignment horizontal="right"/>
    </xf>
    <xf numFmtId="0" fontId="8" fillId="0" borderId="13" xfId="0" applyFont="1" applyBorder="1"/>
    <xf numFmtId="164" fontId="5" fillId="0" borderId="14" xfId="0" applyNumberFormat="1" applyFont="1" applyBorder="1"/>
    <xf numFmtId="0" fontId="8" fillId="0" borderId="15" xfId="0" applyFont="1" applyBorder="1"/>
    <xf numFmtId="164" fontId="5" fillId="0" borderId="16" xfId="0" applyNumberFormat="1" applyFont="1" applyBorder="1"/>
    <xf numFmtId="3" fontId="6" fillId="0" borderId="17" xfId="0" applyNumberFormat="1" applyFont="1" applyBorder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3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7" fontId="0" fillId="0" borderId="0" xfId="0" applyNumberForma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/>
    <xf numFmtId="164" fontId="8" fillId="0" borderId="0" xfId="0" applyNumberFormat="1" applyFont="1"/>
    <xf numFmtId="164" fontId="8" fillId="0" borderId="0" xfId="0" applyNumberFormat="1" applyFont="1" applyBorder="1"/>
    <xf numFmtId="0" fontId="8" fillId="0" borderId="1" xfId="0" applyFont="1" applyBorder="1"/>
    <xf numFmtId="0" fontId="8" fillId="0" borderId="2" xfId="0" applyFont="1" applyBorder="1"/>
    <xf numFmtId="0" fontId="8" fillId="0" borderId="8" xfId="0" applyFont="1" applyBorder="1"/>
    <xf numFmtId="0" fontId="8" fillId="0" borderId="4" xfId="0" applyFont="1" applyBorder="1"/>
    <xf numFmtId="0" fontId="8" fillId="0" borderId="0" xfId="0" applyFont="1" applyBorder="1" applyAlignment="1"/>
    <xf numFmtId="0" fontId="8" fillId="0" borderId="5" xfId="0" applyFont="1" applyBorder="1" applyAlignment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G13" sqref="G13:H13"/>
    </sheetView>
  </sheetViews>
  <sheetFormatPr defaultRowHeight="15" x14ac:dyDescent="0.25"/>
  <cols>
    <col min="1" max="1" width="40.28515625" customWidth="1"/>
    <col min="2" max="2" width="14.42578125" customWidth="1"/>
    <col min="3" max="3" width="33.42578125" customWidth="1"/>
    <col min="4" max="4" width="11.7109375" customWidth="1"/>
    <col min="5" max="5" width="15.140625" customWidth="1"/>
    <col min="6" max="6" width="28.7109375" customWidth="1"/>
    <col min="7" max="7" width="16.140625" customWidth="1"/>
    <col min="8" max="8" width="16.7109375" customWidth="1"/>
  </cols>
  <sheetData>
    <row r="1" spans="1:8" ht="19.5" thickBot="1" x14ac:dyDescent="0.35">
      <c r="A1" s="25" t="s">
        <v>4</v>
      </c>
      <c r="B1" s="33" t="s">
        <v>1</v>
      </c>
      <c r="C1" s="33" t="s">
        <v>2</v>
      </c>
      <c r="D1" s="33"/>
      <c r="E1" s="9" t="s">
        <v>3</v>
      </c>
      <c r="F1" s="10" t="s">
        <v>87</v>
      </c>
      <c r="G1" s="5" t="s">
        <v>19</v>
      </c>
      <c r="H1" s="6" t="s">
        <v>21</v>
      </c>
    </row>
    <row r="2" spans="1:8" ht="19.5" thickBot="1" x14ac:dyDescent="0.35">
      <c r="A2" s="34" t="s">
        <v>9</v>
      </c>
      <c r="B2" s="33" t="s">
        <v>25</v>
      </c>
      <c r="C2" s="33" t="s">
        <v>25</v>
      </c>
      <c r="D2" s="33"/>
      <c r="E2" s="21" t="s">
        <v>25</v>
      </c>
      <c r="F2" s="22" t="s">
        <v>88</v>
      </c>
      <c r="G2" s="23" t="s">
        <v>20</v>
      </c>
      <c r="H2" s="24" t="s">
        <v>20</v>
      </c>
    </row>
    <row r="3" spans="1:8" ht="18.75" x14ac:dyDescent="0.3">
      <c r="A3" s="35" t="s">
        <v>0</v>
      </c>
      <c r="B3" s="36">
        <v>25500</v>
      </c>
      <c r="C3" s="36">
        <v>30700</v>
      </c>
      <c r="D3" s="36"/>
      <c r="E3" s="19">
        <v>33351.599999999999</v>
      </c>
      <c r="F3" s="20">
        <v>33000</v>
      </c>
      <c r="G3" s="7">
        <v>35000</v>
      </c>
      <c r="H3" s="8">
        <v>35000</v>
      </c>
    </row>
    <row r="4" spans="1:8" ht="18.75" x14ac:dyDescent="0.3">
      <c r="A4" s="35" t="s">
        <v>5</v>
      </c>
      <c r="B4" s="36">
        <v>5000</v>
      </c>
      <c r="C4" s="36">
        <v>5000</v>
      </c>
      <c r="D4" s="36"/>
      <c r="E4" s="11">
        <v>6000</v>
      </c>
      <c r="F4" s="12" t="s">
        <v>16</v>
      </c>
      <c r="G4" s="7"/>
      <c r="H4" s="8"/>
    </row>
    <row r="5" spans="1:8" ht="18.75" x14ac:dyDescent="0.3">
      <c r="A5" s="35" t="s">
        <v>6</v>
      </c>
      <c r="B5" s="36">
        <v>5000</v>
      </c>
      <c r="C5" s="36">
        <v>5000</v>
      </c>
      <c r="D5" s="36"/>
      <c r="E5" s="11">
        <v>5000</v>
      </c>
      <c r="F5" s="13" t="s">
        <v>17</v>
      </c>
      <c r="G5" s="7"/>
      <c r="H5" s="8"/>
    </row>
    <row r="6" spans="1:8" ht="18.75" x14ac:dyDescent="0.3">
      <c r="A6" s="35" t="s">
        <v>7</v>
      </c>
      <c r="B6" s="36">
        <v>1000</v>
      </c>
      <c r="C6" s="36">
        <v>7500</v>
      </c>
      <c r="D6" s="36"/>
      <c r="E6" s="11">
        <v>1500</v>
      </c>
      <c r="F6" s="13" t="s">
        <v>18</v>
      </c>
      <c r="G6" s="7"/>
      <c r="H6" s="8"/>
    </row>
    <row r="7" spans="1:8" ht="18.75" x14ac:dyDescent="0.3">
      <c r="A7" s="35" t="s">
        <v>13</v>
      </c>
      <c r="B7" s="36"/>
      <c r="C7" s="36"/>
      <c r="D7" s="36"/>
      <c r="E7" s="11">
        <v>2000</v>
      </c>
      <c r="F7" s="14">
        <v>237.18</v>
      </c>
      <c r="G7" s="7"/>
      <c r="H7" s="8"/>
    </row>
    <row r="8" spans="1:8" ht="18.75" x14ac:dyDescent="0.3">
      <c r="A8" s="35" t="s">
        <v>14</v>
      </c>
      <c r="B8" s="36"/>
      <c r="C8" s="36"/>
      <c r="D8" s="36"/>
      <c r="E8" s="11">
        <v>13000</v>
      </c>
      <c r="F8" s="14">
        <v>10000</v>
      </c>
      <c r="G8" s="7"/>
      <c r="H8" s="8"/>
    </row>
    <row r="9" spans="1:8" ht="18.75" x14ac:dyDescent="0.3">
      <c r="A9" s="35"/>
      <c r="B9" s="36"/>
      <c r="C9" s="36"/>
      <c r="D9" s="36"/>
      <c r="E9" s="11"/>
      <c r="F9" s="15" t="s">
        <v>26</v>
      </c>
      <c r="G9" s="7"/>
      <c r="H9" s="8"/>
    </row>
    <row r="10" spans="1:8" ht="18.75" x14ac:dyDescent="0.3">
      <c r="A10" s="35"/>
      <c r="B10" s="36"/>
      <c r="C10" s="36"/>
      <c r="D10" s="36"/>
      <c r="E10" s="11"/>
      <c r="F10" s="13" t="s">
        <v>23</v>
      </c>
      <c r="G10" s="7"/>
      <c r="H10" s="8"/>
    </row>
    <row r="11" spans="1:8" ht="18.75" x14ac:dyDescent="0.3">
      <c r="A11" s="35" t="s">
        <v>8</v>
      </c>
      <c r="B11" s="36">
        <f>SUM(B3:B8)</f>
        <v>36500</v>
      </c>
      <c r="C11" s="36">
        <f>SUM(C3:C8)</f>
        <v>48200</v>
      </c>
      <c r="D11" s="36"/>
      <c r="E11" s="11">
        <f>SUM(E3:E8)</f>
        <v>60851.6</v>
      </c>
      <c r="F11" s="12" t="s">
        <v>24</v>
      </c>
      <c r="G11" s="7"/>
      <c r="H11" s="8"/>
    </row>
    <row r="12" spans="1:8" ht="18.75" x14ac:dyDescent="0.3">
      <c r="A12" s="34" t="s">
        <v>10</v>
      </c>
      <c r="B12" s="36"/>
      <c r="C12" s="36"/>
      <c r="D12" s="36"/>
      <c r="E12" s="11"/>
      <c r="F12" s="16"/>
      <c r="G12" s="7"/>
      <c r="H12" s="8"/>
    </row>
    <row r="13" spans="1:8" ht="18.75" x14ac:dyDescent="0.3">
      <c r="A13" s="35" t="s">
        <v>11</v>
      </c>
      <c r="B13" s="36">
        <v>3500</v>
      </c>
      <c r="C13" s="36">
        <v>5509</v>
      </c>
      <c r="D13" s="36"/>
      <c r="E13" s="11">
        <v>21307</v>
      </c>
      <c r="F13" s="16"/>
      <c r="G13" s="30" t="s">
        <v>22</v>
      </c>
      <c r="H13" s="31"/>
    </row>
    <row r="14" spans="1:8" ht="18.75" x14ac:dyDescent="0.3">
      <c r="A14" s="35" t="s">
        <v>27</v>
      </c>
      <c r="B14" s="36"/>
      <c r="C14" s="36"/>
      <c r="D14" s="36"/>
      <c r="E14" s="11"/>
      <c r="F14" s="12" t="s">
        <v>28</v>
      </c>
      <c r="G14" s="1"/>
      <c r="H14" s="2"/>
    </row>
    <row r="15" spans="1:8" ht="18.75" x14ac:dyDescent="0.3">
      <c r="A15" s="1" t="s">
        <v>12</v>
      </c>
      <c r="B15" s="37">
        <v>33000</v>
      </c>
      <c r="C15" s="37">
        <v>42691</v>
      </c>
      <c r="D15" s="37"/>
      <c r="E15" s="11">
        <v>39544.6</v>
      </c>
      <c r="F15" s="16"/>
      <c r="G15" s="1"/>
      <c r="H15" s="2"/>
    </row>
    <row r="16" spans="1:8" ht="19.5" thickBot="1" x14ac:dyDescent="0.35">
      <c r="A16" s="1" t="s">
        <v>15</v>
      </c>
      <c r="B16" s="37">
        <v>55.01</v>
      </c>
      <c r="C16" s="37">
        <v>71.17</v>
      </c>
      <c r="D16" s="37"/>
      <c r="E16" s="17">
        <v>65.91</v>
      </c>
      <c r="F16" s="18"/>
      <c r="G16" s="3"/>
      <c r="H16" s="4"/>
    </row>
    <row r="17" spans="1:6" ht="15.75" thickBot="1" x14ac:dyDescent="0.3">
      <c r="A17" s="26" t="s">
        <v>29</v>
      </c>
    </row>
    <row r="18" spans="1:6" x14ac:dyDescent="0.25">
      <c r="A18" t="s">
        <v>30</v>
      </c>
    </row>
    <row r="19" spans="1:6" x14ac:dyDescent="0.25">
      <c r="D19" t="s">
        <v>31</v>
      </c>
      <c r="E19" t="s">
        <v>32</v>
      </c>
      <c r="F19" t="s">
        <v>33</v>
      </c>
    </row>
    <row r="20" spans="1:6" x14ac:dyDescent="0.25">
      <c r="A20" t="s">
        <v>34</v>
      </c>
      <c r="B20" t="s">
        <v>35</v>
      </c>
      <c r="C20" t="s">
        <v>36</v>
      </c>
      <c r="D20">
        <v>134.72</v>
      </c>
      <c r="E20">
        <v>134.72</v>
      </c>
      <c r="F20">
        <v>0</v>
      </c>
    </row>
    <row r="21" spans="1:6" x14ac:dyDescent="0.25">
      <c r="A21" t="s">
        <v>37</v>
      </c>
      <c r="B21" t="s">
        <v>38</v>
      </c>
      <c r="C21" t="s">
        <v>39</v>
      </c>
      <c r="D21">
        <v>162</v>
      </c>
      <c r="E21">
        <v>135</v>
      </c>
      <c r="F21">
        <v>27</v>
      </c>
    </row>
    <row r="22" spans="1:6" x14ac:dyDescent="0.25">
      <c r="B22" t="s">
        <v>40</v>
      </c>
      <c r="C22" t="s">
        <v>41</v>
      </c>
      <c r="D22">
        <v>1686.1</v>
      </c>
      <c r="F22">
        <v>0</v>
      </c>
    </row>
    <row r="23" spans="1:6" x14ac:dyDescent="0.25">
      <c r="B23" t="s">
        <v>42</v>
      </c>
      <c r="C23" t="s">
        <v>43</v>
      </c>
      <c r="D23">
        <v>50</v>
      </c>
      <c r="E23">
        <v>50</v>
      </c>
      <c r="F23">
        <v>0</v>
      </c>
    </row>
    <row r="24" spans="1:6" x14ac:dyDescent="0.25">
      <c r="B24" t="s">
        <v>44</v>
      </c>
      <c r="C24" t="s">
        <v>45</v>
      </c>
      <c r="D24">
        <v>295.2</v>
      </c>
      <c r="E24">
        <v>246</v>
      </c>
      <c r="F24">
        <v>49.2</v>
      </c>
    </row>
    <row r="25" spans="1:6" x14ac:dyDescent="0.25">
      <c r="A25" t="s">
        <v>46</v>
      </c>
      <c r="B25" t="s">
        <v>35</v>
      </c>
      <c r="C25" t="s">
        <v>47</v>
      </c>
      <c r="D25">
        <v>154.5</v>
      </c>
      <c r="E25">
        <v>154.5</v>
      </c>
      <c r="F25">
        <v>0</v>
      </c>
    </row>
    <row r="26" spans="1:6" x14ac:dyDescent="0.25">
      <c r="B26" t="s">
        <v>38</v>
      </c>
      <c r="C26" t="s">
        <v>48</v>
      </c>
      <c r="D26">
        <v>162</v>
      </c>
      <c r="E26">
        <v>135</v>
      </c>
      <c r="F26">
        <v>27</v>
      </c>
    </row>
    <row r="27" spans="1:6" x14ac:dyDescent="0.25">
      <c r="B27" t="s">
        <v>35</v>
      </c>
      <c r="C27" t="s">
        <v>49</v>
      </c>
      <c r="D27">
        <v>300</v>
      </c>
      <c r="E27">
        <v>300</v>
      </c>
      <c r="F27">
        <v>0</v>
      </c>
    </row>
    <row r="28" spans="1:6" x14ac:dyDescent="0.25">
      <c r="B28" t="s">
        <v>44</v>
      </c>
      <c r="C28" t="s">
        <v>50</v>
      </c>
      <c r="D28">
        <v>107.7</v>
      </c>
      <c r="E28">
        <v>89.75</v>
      </c>
      <c r="F28">
        <v>17.95</v>
      </c>
    </row>
    <row r="29" spans="1:6" x14ac:dyDescent="0.25">
      <c r="A29" t="s">
        <v>51</v>
      </c>
      <c r="B29" t="s">
        <v>38</v>
      </c>
      <c r="C29" t="s">
        <v>48</v>
      </c>
      <c r="D29">
        <v>162</v>
      </c>
      <c r="E29">
        <v>135</v>
      </c>
      <c r="F29">
        <v>27</v>
      </c>
    </row>
    <row r="30" spans="1:6" x14ac:dyDescent="0.25">
      <c r="B30" t="s">
        <v>35</v>
      </c>
      <c r="C30" t="s">
        <v>52</v>
      </c>
      <c r="D30">
        <v>165</v>
      </c>
      <c r="E30">
        <v>165</v>
      </c>
    </row>
    <row r="31" spans="1:6" x14ac:dyDescent="0.25">
      <c r="B31" t="s">
        <v>40</v>
      </c>
      <c r="C31" t="s">
        <v>53</v>
      </c>
      <c r="D31">
        <v>1675.95</v>
      </c>
      <c r="F31">
        <v>0</v>
      </c>
    </row>
    <row r="32" spans="1:6" x14ac:dyDescent="0.25">
      <c r="A32" s="32">
        <v>43678</v>
      </c>
    </row>
    <row r="33" spans="1:7" x14ac:dyDescent="0.25">
      <c r="A33" t="s">
        <v>54</v>
      </c>
      <c r="B33" t="s">
        <v>35</v>
      </c>
      <c r="C33" t="s">
        <v>55</v>
      </c>
      <c r="D33">
        <v>415</v>
      </c>
      <c r="E33">
        <v>415</v>
      </c>
      <c r="F33">
        <v>0</v>
      </c>
    </row>
    <row r="34" spans="1:7" x14ac:dyDescent="0.25">
      <c r="B34" t="s">
        <v>35</v>
      </c>
      <c r="D34">
        <v>500</v>
      </c>
      <c r="E34">
        <v>500</v>
      </c>
      <c r="F34">
        <v>0</v>
      </c>
    </row>
    <row r="35" spans="1:7" x14ac:dyDescent="0.25">
      <c r="A35" t="s">
        <v>56</v>
      </c>
      <c r="B35" t="s">
        <v>40</v>
      </c>
      <c r="C35" t="s">
        <v>57</v>
      </c>
      <c r="D35">
        <v>1680.32</v>
      </c>
      <c r="F35">
        <v>0</v>
      </c>
    </row>
    <row r="36" spans="1:7" x14ac:dyDescent="0.25">
      <c r="B36" t="s">
        <v>58</v>
      </c>
      <c r="C36" t="s">
        <v>59</v>
      </c>
      <c r="D36">
        <v>621.15</v>
      </c>
    </row>
    <row r="37" spans="1:7" x14ac:dyDescent="0.25">
      <c r="B37" t="s">
        <v>42</v>
      </c>
      <c r="C37" t="s">
        <v>60</v>
      </c>
      <c r="D37">
        <v>100</v>
      </c>
      <c r="E37">
        <v>100</v>
      </c>
      <c r="F37">
        <v>0</v>
      </c>
    </row>
    <row r="38" spans="1:7" x14ac:dyDescent="0.25">
      <c r="B38" t="s">
        <v>61</v>
      </c>
      <c r="C38" t="s">
        <v>62</v>
      </c>
      <c r="D38">
        <v>360</v>
      </c>
      <c r="E38">
        <v>300</v>
      </c>
      <c r="F38">
        <v>60</v>
      </c>
    </row>
    <row r="39" spans="1:7" x14ac:dyDescent="0.25">
      <c r="B39" t="s">
        <v>63</v>
      </c>
      <c r="C39" t="s">
        <v>64</v>
      </c>
      <c r="D39">
        <v>25</v>
      </c>
      <c r="E39">
        <v>25</v>
      </c>
      <c r="F39">
        <v>0</v>
      </c>
    </row>
    <row r="40" spans="1:7" x14ac:dyDescent="0.25">
      <c r="B40" t="s">
        <v>65</v>
      </c>
      <c r="C40" t="s">
        <v>66</v>
      </c>
      <c r="D40">
        <v>57</v>
      </c>
      <c r="E40">
        <v>57</v>
      </c>
      <c r="F40">
        <v>0</v>
      </c>
    </row>
    <row r="41" spans="1:7" x14ac:dyDescent="0.25">
      <c r="B41" t="s">
        <v>67</v>
      </c>
      <c r="C41" t="s">
        <v>68</v>
      </c>
      <c r="D41">
        <v>98</v>
      </c>
      <c r="E41">
        <v>98</v>
      </c>
      <c r="F41">
        <v>0</v>
      </c>
    </row>
    <row r="42" spans="1:7" x14ac:dyDescent="0.25">
      <c r="B42" t="s">
        <v>69</v>
      </c>
      <c r="C42" t="s">
        <v>70</v>
      </c>
      <c r="D42">
        <v>132.6</v>
      </c>
      <c r="E42">
        <v>110.5</v>
      </c>
      <c r="F42">
        <v>22.1</v>
      </c>
    </row>
    <row r="43" spans="1:7" x14ac:dyDescent="0.25">
      <c r="B43" t="s">
        <v>38</v>
      </c>
      <c r="C43" t="s">
        <v>48</v>
      </c>
      <c r="D43">
        <v>162</v>
      </c>
      <c r="E43">
        <v>135</v>
      </c>
      <c r="F43">
        <v>27</v>
      </c>
    </row>
    <row r="44" spans="1:7" x14ac:dyDescent="0.25">
      <c r="B44" t="s">
        <v>38</v>
      </c>
      <c r="C44" t="s">
        <v>48</v>
      </c>
      <c r="D44">
        <v>162</v>
      </c>
      <c r="E44">
        <v>135</v>
      </c>
      <c r="F44">
        <v>27</v>
      </c>
    </row>
    <row r="45" spans="1:7" x14ac:dyDescent="0.25">
      <c r="B45" t="s">
        <v>38</v>
      </c>
      <c r="C45" t="s">
        <v>48</v>
      </c>
      <c r="D45">
        <v>162</v>
      </c>
      <c r="E45">
        <v>135</v>
      </c>
      <c r="F45">
        <v>27</v>
      </c>
    </row>
    <row r="46" spans="1:7" x14ac:dyDescent="0.25">
      <c r="B46" t="s">
        <v>44</v>
      </c>
      <c r="C46" t="s">
        <v>71</v>
      </c>
      <c r="D46">
        <v>237.18</v>
      </c>
      <c r="E46">
        <v>206.27</v>
      </c>
      <c r="F46">
        <v>30.91</v>
      </c>
    </row>
    <row r="47" spans="1:7" x14ac:dyDescent="0.25">
      <c r="A47" t="s">
        <v>10</v>
      </c>
    </row>
    <row r="48" spans="1:7" x14ac:dyDescent="0.25">
      <c r="A48" t="s">
        <v>72</v>
      </c>
      <c r="C48" t="s">
        <v>73</v>
      </c>
      <c r="F48" t="s">
        <v>74</v>
      </c>
      <c r="G48">
        <v>100</v>
      </c>
    </row>
    <row r="49" spans="1:7" x14ac:dyDescent="0.25">
      <c r="C49" t="s">
        <v>75</v>
      </c>
      <c r="F49" t="s">
        <v>76</v>
      </c>
      <c r="G49">
        <v>276</v>
      </c>
    </row>
    <row r="50" spans="1:7" x14ac:dyDescent="0.25">
      <c r="A50" t="s">
        <v>37</v>
      </c>
      <c r="E50" t="s">
        <v>40</v>
      </c>
      <c r="F50" t="s">
        <v>77</v>
      </c>
    </row>
    <row r="51" spans="1:7" x14ac:dyDescent="0.25">
      <c r="A51" t="s">
        <v>51</v>
      </c>
      <c r="F51" t="s">
        <v>78</v>
      </c>
    </row>
    <row r="52" spans="1:7" ht="15.75" thickBot="1" x14ac:dyDescent="0.3">
      <c r="A52" t="s">
        <v>56</v>
      </c>
      <c r="F52" t="s">
        <v>79</v>
      </c>
    </row>
    <row r="53" spans="1:7" ht="18.75" x14ac:dyDescent="0.3">
      <c r="A53" s="38" t="s">
        <v>80</v>
      </c>
      <c r="B53" s="39" t="s">
        <v>81</v>
      </c>
      <c r="C53" s="39"/>
      <c r="D53" s="39"/>
      <c r="E53" s="27"/>
    </row>
    <row r="54" spans="1:7" ht="18.75" x14ac:dyDescent="0.3">
      <c r="A54" s="40"/>
      <c r="B54" s="1"/>
      <c r="C54" s="1"/>
      <c r="D54" s="1"/>
      <c r="E54" s="28"/>
    </row>
    <row r="55" spans="1:7" ht="18.75" x14ac:dyDescent="0.3">
      <c r="A55" s="40" t="s">
        <v>82</v>
      </c>
      <c r="B55" s="1"/>
      <c r="C55" s="1" t="s">
        <v>83</v>
      </c>
      <c r="D55" s="1"/>
      <c r="E55" s="28"/>
    </row>
    <row r="56" spans="1:7" ht="18.75" x14ac:dyDescent="0.3">
      <c r="A56" s="40"/>
      <c r="B56" s="1"/>
      <c r="C56" s="42" t="s">
        <v>86</v>
      </c>
      <c r="D56" s="42"/>
      <c r="E56" s="29"/>
    </row>
    <row r="57" spans="1:7" ht="19.5" thickBot="1" x14ac:dyDescent="0.35">
      <c r="A57" s="41" t="s">
        <v>84</v>
      </c>
      <c r="B57" s="3"/>
      <c r="C57" s="43" t="s">
        <v>85</v>
      </c>
      <c r="D57" s="43"/>
      <c r="E57" s="44"/>
    </row>
  </sheetData>
  <mergeCells count="1">
    <mergeCell ref="G13:H13"/>
  </mergeCells>
  <pageMargins left="0.25" right="0.25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Barn</dc:creator>
  <cp:lastModifiedBy>Clerk</cp:lastModifiedBy>
  <cp:lastPrinted>2019-09-10T07:53:59Z</cp:lastPrinted>
  <dcterms:created xsi:type="dcterms:W3CDTF">2018-11-15T13:05:54Z</dcterms:created>
  <dcterms:modified xsi:type="dcterms:W3CDTF">2019-09-10T07:56:50Z</dcterms:modified>
</cp:coreProperties>
</file>