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erk\Dropbox\HPC docs\Finance\Finance updates\"/>
    </mc:Choice>
  </mc:AlternateContent>
  <bookViews>
    <workbookView xWindow="0" yWindow="0" windowWidth="28800" windowHeight="12330" activeTab="2"/>
  </bookViews>
  <sheets>
    <sheet name="Nov update" sheetId="1" r:id="rId1"/>
    <sheet name="Budget proposal" sheetId="2" r:id="rId2"/>
    <sheet name="Clerk appraisal" sheetId="3" r:id="rId3"/>
  </sheets>
  <calcPr calcId="162913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<sst xmlns="http://schemas.openxmlformats.org/spreadsheetml/2006/main" count="133" uniqueCount="118">
  <si>
    <t>DATE</t>
  </si>
  <si>
    <t>REFERENCE</t>
  </si>
  <si>
    <t>TO;</t>
  </si>
  <si>
    <t>NOVEMBER 2019 UPDATE</t>
  </si>
  <si>
    <t>GROSS</t>
  </si>
  <si>
    <t>2017 - 2018</t>
  </si>
  <si>
    <t>NET</t>
  </si>
  <si>
    <t>06.09.19</t>
  </si>
  <si>
    <t>2018 - 2019</t>
  </si>
  <si>
    <t>2019 - 2020</t>
  </si>
  <si>
    <t>522b</t>
  </si>
  <si>
    <t>Hever village hall</t>
  </si>
  <si>
    <t>Hire family fun day</t>
  </si>
  <si>
    <t>Predicted</t>
  </si>
  <si>
    <t>Proposal for</t>
  </si>
  <si>
    <t>OUTGOINGS</t>
  </si>
  <si>
    <t>budget</t>
  </si>
  <si>
    <t>2020 - 2021</t>
  </si>
  <si>
    <t>Bobby Groves</t>
  </si>
  <si>
    <t>Markbeech bus shelter grant works</t>
  </si>
  <si>
    <t>Costs of maintenance of assets / admin costs</t>
  </si>
  <si>
    <t>HCS</t>
  </si>
  <si>
    <t>Hever field grass cutting</t>
  </si>
  <si>
    <t>Reimburse clerk</t>
  </si>
  <si>
    <t>Noticeboard for MB bus shelter</t>
  </si>
  <si>
    <t>NBB recycled furniture</t>
  </si>
  <si>
    <t>Bench for FE bus shelter</t>
  </si>
  <si>
    <t>30.09.19</t>
  </si>
  <si>
    <t>C Cole</t>
  </si>
  <si>
    <t>Sept office , salary mileage, reimburse</t>
  </si>
  <si>
    <t>Hever field cut</t>
  </si>
  <si>
    <t>Tech assist</t>
  </si>
  <si>
    <t>email storage and website hosting</t>
  </si>
  <si>
    <t>website work - accessibility</t>
  </si>
  <si>
    <t>R Bennett</t>
  </si>
  <si>
    <t>Hever church, bus shelter, MB</t>
  </si>
  <si>
    <t>MPLC</t>
  </si>
  <si>
    <t>Film licence</t>
  </si>
  <si>
    <t>Grants to local facilities / groups</t>
  </si>
  <si>
    <t>Engraving on bench</t>
  </si>
  <si>
    <t xml:space="preserve">seat </t>
  </si>
  <si>
    <t>fixing kit and acnchor</t>
  </si>
  <si>
    <t>Reimburse vista leaflet drop</t>
  </si>
  <si>
    <t>Projects for the parish</t>
  </si>
  <si>
    <t>within costs above</t>
  </si>
  <si>
    <t>KCC</t>
  </si>
  <si>
    <t>Sept pension</t>
  </si>
  <si>
    <t>08.10.19</t>
  </si>
  <si>
    <t>538i</t>
  </si>
  <si>
    <t>SDC</t>
  </si>
  <si>
    <t>Refuse freighter 21.09.19</t>
  </si>
  <si>
    <t>BObby Groves</t>
  </si>
  <si>
    <t>Leaflet drop / dog waste</t>
  </si>
  <si>
    <t>Contingency (cumulative build up to 10k)</t>
  </si>
  <si>
    <t>Maintenance</t>
  </si>
  <si>
    <t>keep at 10000</t>
  </si>
  <si>
    <t>Election costs (max.)</t>
  </si>
  <si>
    <t>15.10.19</t>
  </si>
  <si>
    <t xml:space="preserve"> materials for FE bus shelter</t>
  </si>
  <si>
    <t>30.10.19</t>
  </si>
  <si>
    <t>labour for bus stop etc. (reimbursed from KCC grant)</t>
  </si>
  <si>
    <t>Traffic review / spend</t>
  </si>
  <si>
    <t>End August 2019 balance</t>
  </si>
  <si>
    <t>Spend Sept &amp; Oct</t>
  </si>
  <si>
    <t>Receipts</t>
  </si>
  <si>
    <t>Precept</t>
  </si>
  <si>
    <t>TOTAL COSTS</t>
  </si>
  <si>
    <t>Pension reimburse</t>
  </si>
  <si>
    <t xml:space="preserve">End October 2019 balance </t>
  </si>
  <si>
    <t>RECEIPTS</t>
  </si>
  <si>
    <t>Accounts and statement reconcile.</t>
  </si>
  <si>
    <t>Carry over from previous year</t>
  </si>
  <si>
    <t>Signed</t>
  </si>
  <si>
    <t>PRECEPT FROM SDC</t>
  </si>
  <si>
    <t>21.11.19</t>
  </si>
  <si>
    <t>5% increase</t>
  </si>
  <si>
    <t>Grants</t>
  </si>
  <si>
    <t>VAT due</t>
  </si>
  <si>
    <t>likely £ 3,000</t>
  </si>
  <si>
    <t xml:space="preserve">will work on net </t>
  </si>
  <si>
    <t>Band D household council / year</t>
  </si>
  <si>
    <t>Proposal for 2020 - 2021</t>
  </si>
  <si>
    <t>2. Increase spend on "environmental works" e.g. bulk refuse visits to £1,000 / year (4 visits), litter picking in Oct / Nov £250</t>
  </si>
  <si>
    <t>*</t>
  </si>
  <si>
    <t>5.  Fund one finger signpost per year £1,000</t>
  </si>
  <si>
    <t xml:space="preserve">6. Hold a further £5,000 for HVH rebuild </t>
  </si>
  <si>
    <t>This overspend funded by carry forward from previous year.</t>
  </si>
  <si>
    <t>Discussed at Finance and Employment Committee meeting 02.11.19</t>
  </si>
  <si>
    <t>2% increase in salary</t>
  </si>
  <si>
    <t>Current</t>
  </si>
  <si>
    <t>Future</t>
  </si>
  <si>
    <t>Office costs</t>
  </si>
  <si>
    <t>£50pm</t>
  </si>
  <si>
    <t>£16ph</t>
  </si>
  <si>
    <t>plus NI</t>
  </si>
  <si>
    <t>plus pension</t>
  </si>
  <si>
    <t>Impact on budget per annum</t>
  </si>
  <si>
    <t>keep at 10,000 reserve</t>
  </si>
  <si>
    <t>carry over will be earmarked for committed spend on gateways (£10k) + HVH (£5k)</t>
  </si>
  <si>
    <t>3. Fund 2 Hever village decorative entrance signs at £1000 each *</t>
  </si>
  <si>
    <t>4. Support a parish wide picnic in 2020 by £1000.</t>
  </si>
  <si>
    <t>1. Maintain total grant budget at £ 6,000, including £500 flat rate to each school for the year.</t>
  </si>
  <si>
    <t>approx.</t>
  </si>
  <si>
    <t>HEVER PARISH COUNCIL BUDGET</t>
  </si>
  <si>
    <t>1.  Held by HPC from grant budget for future Hever village hall rebuild.</t>
  </si>
  <si>
    <t>2. Grant to each of the 4 village halls</t>
  </si>
  <si>
    <t>£500 x 4</t>
  </si>
  <si>
    <t>3. Grant to each Church (to superseed grant applications received)</t>
  </si>
  <si>
    <t xml:space="preserve"> 4. Pay Clerk one months salary in lieu of annual leave not used ( incl. pension &amp; NI)</t>
  </si>
  <si>
    <t>~£1,587</t>
  </si>
  <si>
    <t xml:space="preserve">Total </t>
  </si>
  <si>
    <t>£1,000 x 3</t>
  </si>
  <si>
    <r>
      <t>end year spend</t>
    </r>
    <r>
      <rPr>
        <sz val="16"/>
        <color rgb="FFFF0000"/>
        <rFont val="Arial"/>
        <family val="2"/>
        <scheme val="minor"/>
      </rPr>
      <t xml:space="preserve"> *</t>
    </r>
  </si>
  <si>
    <r>
      <t>10,057</t>
    </r>
    <r>
      <rPr>
        <sz val="18"/>
        <color rgb="FF000000"/>
        <rFont val="Arial"/>
        <family val="2"/>
        <scheme val="minor"/>
      </rPr>
      <t xml:space="preserve"> </t>
    </r>
    <r>
      <rPr>
        <sz val="16"/>
        <color rgb="FF00FF00"/>
        <rFont val="Arial"/>
        <family val="2"/>
        <scheme val="minor"/>
      </rPr>
      <t>*</t>
    </r>
  </si>
  <si>
    <r>
      <t>9000</t>
    </r>
    <r>
      <rPr>
        <sz val="10"/>
        <color rgb="FF000000"/>
        <rFont val="Arial"/>
        <family val="2"/>
        <scheme val="minor"/>
      </rPr>
      <t>*</t>
    </r>
  </si>
  <si>
    <r>
      <rPr>
        <b/>
        <sz val="12"/>
        <color rgb="FFFF0000"/>
        <rFont val="Arial"/>
        <family val="2"/>
        <scheme val="minor"/>
      </rPr>
      <t>*</t>
    </r>
    <r>
      <rPr>
        <b/>
        <sz val="12"/>
        <color rgb="FF000000"/>
        <rFont val="Arial"/>
        <family val="2"/>
        <scheme val="minor"/>
      </rPr>
      <t xml:space="preserve"> if adopt recommendations from Finance and Emplyment Committee meeting to include in the </t>
    </r>
    <r>
      <rPr>
        <b/>
        <sz val="12"/>
        <color rgb="FFFF0000"/>
        <rFont val="Arial"/>
        <family val="2"/>
        <scheme val="minor"/>
      </rPr>
      <t xml:space="preserve">current </t>
    </r>
    <r>
      <rPr>
        <b/>
        <sz val="12"/>
        <color rgb="FF000000"/>
        <rFont val="Arial"/>
        <family val="2"/>
        <scheme val="minor"/>
      </rPr>
      <t>financial year the following;</t>
    </r>
  </si>
  <si>
    <r>
      <rPr>
        <sz val="16"/>
        <color rgb="FF00FF00"/>
        <rFont val="Arial"/>
        <family val="2"/>
        <scheme val="minor"/>
      </rPr>
      <t>*</t>
    </r>
    <r>
      <rPr>
        <sz val="10"/>
        <color rgb="FF000000"/>
        <rFont val="Arial"/>
        <family val="2"/>
        <scheme val="minor"/>
      </rPr>
      <t xml:space="preserve"> £5,000 to be carried forwardto 2020 - 2021 for future HVH application</t>
    </r>
  </si>
  <si>
    <t>Hours agreed with Clerk as  appropriate at 19 hours pw.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</si>
</sst>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164" formatCode="mmm\ yyyy"/>
    <numFmt numFmtId="165" formatCode="&quot;£&quot;#,##0.00"/>
    <numFmt numFmtId="166" formatCode="&quot;£&quot;#,##0"/>
  </numFmts>
  <fonts count="36">
    <font>
      <sz val="10"/>
      <color rgb="FF000000"/>
      <name val="Arial"/>
    </font>
    <font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sz val="11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name val="Arial"/>
    </font>
    <font>
      <b/>
      <sz val="10"/>
      <color rgb="FFFF0000"/>
      <name val="Arial"/>
    </font>
    <font>
      <b/>
      <sz val="12"/>
      <color rgb="FF000000"/>
      <name val="Arial"/>
      <family val="2"/>
      <scheme val="minor"/>
    </font>
    <font>
      <b/>
      <sz val="12"/>
      <color rgb="FF808080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0"/>
      <color rgb="FF000000"/>
      <name val="Arial"/>
      <family val="2"/>
      <scheme val="minor"/>
    </font>
    <font>
      <b/>
      <i/>
      <sz val="12"/>
      <color rgb="FFFF0000"/>
      <name val="Arial"/>
      <family val="2"/>
      <scheme val="minor"/>
    </font>
    <font>
      <sz val="16"/>
      <color rgb="FFFF0000"/>
      <name val="Arial"/>
      <family val="2"/>
      <scheme val="minor"/>
    </font>
    <font>
      <sz val="12"/>
      <color rgb="FF808080"/>
      <name val="Arial"/>
      <family val="2"/>
      <scheme val="minor"/>
    </font>
    <font>
      <sz val="12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18"/>
      <color rgb="FF000000"/>
      <name val="Arial"/>
      <family val="2"/>
      <scheme val="minor"/>
    </font>
    <font>
      <sz val="16"/>
      <color rgb="FF00FF00"/>
      <name val="Arial"/>
      <family val="2"/>
      <scheme val="minor"/>
    </font>
    <font>
      <sz val="12"/>
      <color rgb="FF666666"/>
      <name val="Arial"/>
      <family val="2"/>
      <scheme val="minor"/>
    </font>
    <font>
      <i/>
      <sz val="9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rgb="FF666666"/>
      <name val="Arial"/>
      <family val="2"/>
      <scheme val="minor"/>
    </font>
    <font>
      <sz val="10"/>
      <color theme="0" tint="-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color theme="1" tint="0.34998626667073579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5" fillId="0" borderId="1" xfId="0" applyFont="1" applyBorder="1"/>
    <xf numFmtId="0" fontId="6" fillId="0" borderId="1" xfId="0" applyFont="1" applyBorder="1" applyAlignment="1"/>
    <xf numFmtId="0" fontId="0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4" xfId="0" applyFont="1" applyBorder="1" applyAlignment="1">
      <alignment horizontal="right"/>
    </xf>
    <xf numFmtId="0" fontId="0" fillId="0" borderId="5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Font="1" applyBorder="1" applyAlignment="1"/>
    <xf numFmtId="164" fontId="3" fillId="0" borderId="6" xfId="0" applyNumberFormat="1" applyFont="1" applyBorder="1" applyAlignment="1"/>
    <xf numFmtId="0" fontId="1" fillId="0" borderId="0" xfId="0" applyFont="1" applyBorder="1" applyAlignment="1">
      <alignment horizontal="right"/>
    </xf>
    <xf numFmtId="0" fontId="3" fillId="0" borderId="6" xfId="0" applyFont="1" applyBorder="1" applyAlignment="1"/>
    <xf numFmtId="165" fontId="4" fillId="0" borderId="0" xfId="0" applyNumberFormat="1" applyFont="1" applyBorder="1" applyAlignment="1"/>
    <xf numFmtId="0" fontId="3" fillId="0" borderId="0" xfId="0" applyFont="1" applyBorder="1" applyAlignment="1"/>
    <xf numFmtId="0" fontId="5" fillId="0" borderId="6" xfId="0" applyFont="1" applyBorder="1" applyAlignment="1"/>
    <xf numFmtId="0" fontId="0" fillId="0" borderId="0" xfId="0" applyFont="1" applyBorder="1" applyAlignment="1"/>
    <xf numFmtId="165" fontId="5" fillId="0" borderId="0" xfId="0" applyNumberFormat="1" applyFont="1" applyBorder="1" applyAlignment="1"/>
    <xf numFmtId="0" fontId="0" fillId="0" borderId="0" xfId="0" applyFont="1" applyBorder="1" applyAlignment="1"/>
    <xf numFmtId="0" fontId="5" fillId="0" borderId="6" xfId="0" applyFont="1" applyBorder="1" applyAlignment="1"/>
    <xf numFmtId="0" fontId="5" fillId="0" borderId="0" xfId="0" applyFont="1" applyBorder="1" applyAlignment="1"/>
    <xf numFmtId="166" fontId="5" fillId="0" borderId="0" xfId="0" applyNumberFormat="1" applyFont="1" applyBorder="1" applyAlignment="1"/>
    <xf numFmtId="0" fontId="0" fillId="0" borderId="6" xfId="0" applyFont="1" applyBorder="1" applyAlignment="1"/>
    <xf numFmtId="165" fontId="6" fillId="0" borderId="0" xfId="0" applyNumberFormat="1" applyFont="1" applyBorder="1" applyAlignment="1"/>
    <xf numFmtId="0" fontId="7" fillId="0" borderId="6" xfId="0" applyFont="1" applyBorder="1" applyAlignment="1"/>
    <xf numFmtId="165" fontId="8" fillId="0" borderId="0" xfId="0" applyNumberFormat="1" applyFont="1" applyBorder="1" applyAlignment="1"/>
    <xf numFmtId="0" fontId="8" fillId="0" borderId="6" xfId="0" applyFont="1" applyBorder="1" applyAlignment="1"/>
    <xf numFmtId="0" fontId="7" fillId="0" borderId="0" xfId="0" applyFont="1" applyBorder="1"/>
    <xf numFmtId="0" fontId="9" fillId="0" borderId="6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10" fillId="2" borderId="1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10" fillId="2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3" fillId="0" borderId="0" xfId="0" applyFont="1" applyBorder="1" applyAlignment="1"/>
    <xf numFmtId="0" fontId="13" fillId="0" borderId="7" xfId="0" applyFont="1" applyBorder="1" applyAlignment="1"/>
    <xf numFmtId="0" fontId="10" fillId="0" borderId="14" xfId="0" applyFont="1" applyBorder="1" applyAlignment="1"/>
    <xf numFmtId="165" fontId="16" fillId="0" borderId="18" xfId="0" applyNumberFormat="1" applyFont="1" applyBorder="1" applyAlignment="1">
      <alignment horizontal="right"/>
    </xf>
    <xf numFmtId="165" fontId="16" fillId="0" borderId="19" xfId="0" applyNumberFormat="1" applyFont="1" applyBorder="1" applyAlignment="1">
      <alignment horizontal="right"/>
    </xf>
    <xf numFmtId="165" fontId="17" fillId="0" borderId="14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6" fillId="0" borderId="18" xfId="0" applyFont="1" applyBorder="1" applyAlignment="1"/>
    <xf numFmtId="0" fontId="16" fillId="0" borderId="19" xfId="0" applyFont="1" applyBorder="1" applyAlignment="1"/>
    <xf numFmtId="3" fontId="17" fillId="0" borderId="11" xfId="0" applyNumberFormat="1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17" fillId="0" borderId="6" xfId="0" applyFont="1" applyBorder="1" applyAlignment="1"/>
    <xf numFmtId="3" fontId="18" fillId="0" borderId="15" xfId="0" applyNumberFormat="1" applyFont="1" applyBorder="1" applyAlignment="1"/>
    <xf numFmtId="0" fontId="10" fillId="0" borderId="14" xfId="0" applyFont="1" applyBorder="1" applyAlignment="1">
      <alignment horizontal="center"/>
    </xf>
    <xf numFmtId="0" fontId="17" fillId="0" borderId="14" xfId="0" applyFont="1" applyBorder="1" applyAlignment="1"/>
    <xf numFmtId="0" fontId="17" fillId="0" borderId="7" xfId="0" applyFont="1" applyBorder="1" applyAlignment="1"/>
    <xf numFmtId="0" fontId="17" fillId="0" borderId="0" xfId="0" applyFont="1" applyBorder="1" applyAlignment="1"/>
    <xf numFmtId="165" fontId="17" fillId="0" borderId="7" xfId="0" applyNumberFormat="1" applyFont="1" applyBorder="1" applyAlignment="1">
      <alignment horizontal="right"/>
    </xf>
    <xf numFmtId="0" fontId="22" fillId="0" borderId="6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7" xfId="0" applyFont="1" applyBorder="1" applyAlignment="1"/>
    <xf numFmtId="0" fontId="1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23" fillId="0" borderId="2" xfId="0" applyFont="1" applyBorder="1" applyAlignment="1"/>
    <xf numFmtId="3" fontId="17" fillId="0" borderId="18" xfId="0" applyNumberFormat="1" applyFont="1" applyBorder="1" applyAlignment="1">
      <alignment horizontal="right"/>
    </xf>
    <xf numFmtId="3" fontId="17" fillId="0" borderId="19" xfId="0" applyNumberFormat="1" applyFont="1" applyBorder="1" applyAlignment="1">
      <alignment horizontal="right"/>
    </xf>
    <xf numFmtId="4" fontId="17" fillId="0" borderId="7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65" fontId="16" fillId="0" borderId="18" xfId="0" applyNumberFormat="1" applyFont="1" applyBorder="1" applyAlignment="1"/>
    <xf numFmtId="165" fontId="16" fillId="0" borderId="19" xfId="0" applyNumberFormat="1" applyFont="1" applyBorder="1" applyAlignment="1"/>
    <xf numFmtId="0" fontId="13" fillId="0" borderId="14" xfId="0" applyFont="1" applyBorder="1" applyAlignment="1"/>
    <xf numFmtId="165" fontId="17" fillId="0" borderId="11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0" fontId="24" fillId="0" borderId="15" xfId="0" applyFont="1" applyBorder="1" applyAlignment="1"/>
    <xf numFmtId="165" fontId="21" fillId="0" borderId="20" xfId="0" applyNumberFormat="1" applyFont="1" applyBorder="1" applyAlignment="1">
      <alignment horizontal="right"/>
    </xf>
    <xf numFmtId="165" fontId="21" fillId="0" borderId="21" xfId="0" applyNumberFormat="1" applyFont="1" applyBorder="1" applyAlignment="1">
      <alignment horizontal="right"/>
    </xf>
    <xf numFmtId="165" fontId="21" fillId="0" borderId="15" xfId="0" applyNumberFormat="1" applyFont="1" applyBorder="1" applyAlignment="1">
      <alignment horizontal="right"/>
    </xf>
    <xf numFmtId="165" fontId="21" fillId="0" borderId="10" xfId="0" applyNumberFormat="1" applyFont="1" applyBorder="1" applyAlignment="1">
      <alignment horizontal="right"/>
    </xf>
    <xf numFmtId="0" fontId="17" fillId="0" borderId="8" xfId="0" applyFont="1" applyBorder="1" applyAlignment="1"/>
    <xf numFmtId="8" fontId="17" fillId="0" borderId="9" xfId="0" applyNumberFormat="1" applyFont="1" applyBorder="1" applyAlignment="1"/>
    <xf numFmtId="0" fontId="25" fillId="0" borderId="9" xfId="0" applyFont="1" applyBorder="1" applyAlignment="1">
      <alignment horizontal="center"/>
    </xf>
    <xf numFmtId="0" fontId="13" fillId="0" borderId="9" xfId="0" applyFont="1" applyBorder="1" applyAlignment="1"/>
    <xf numFmtId="0" fontId="13" fillId="0" borderId="10" xfId="0" applyFont="1" applyBorder="1" applyAlignment="1"/>
    <xf numFmtId="0" fontId="13" fillId="0" borderId="6" xfId="0" applyFont="1" applyBorder="1" applyAlignment="1"/>
    <xf numFmtId="0" fontId="26" fillId="3" borderId="3" xfId="0" applyFont="1" applyFill="1" applyBorder="1" applyAlignment="1"/>
    <xf numFmtId="0" fontId="26" fillId="3" borderId="4" xfId="0" applyFont="1" applyFill="1" applyBorder="1" applyAlignment="1"/>
    <xf numFmtId="0" fontId="17" fillId="3" borderId="5" xfId="0" applyFont="1" applyFill="1" applyBorder="1" applyAlignment="1"/>
    <xf numFmtId="0" fontId="28" fillId="0" borderId="6" xfId="0" applyFont="1" applyBorder="1"/>
    <xf numFmtId="0" fontId="28" fillId="0" borderId="0" xfId="0" applyFont="1" applyBorder="1"/>
    <xf numFmtId="0" fontId="28" fillId="0" borderId="7" xfId="0" applyFont="1" applyBorder="1"/>
    <xf numFmtId="0" fontId="28" fillId="0" borderId="6" xfId="0" applyFont="1" applyBorder="1" applyAlignment="1"/>
    <xf numFmtId="6" fontId="28" fillId="0" borderId="7" xfId="0" applyNumberFormat="1" applyFont="1" applyBorder="1"/>
    <xf numFmtId="0" fontId="29" fillId="0" borderId="6" xfId="0" applyFont="1" applyBorder="1" applyAlignment="1"/>
    <xf numFmtId="0" fontId="28" fillId="0" borderId="12" xfId="0" applyFont="1" applyBorder="1" applyAlignment="1">
      <alignment horizontal="right"/>
    </xf>
    <xf numFmtId="0" fontId="29" fillId="0" borderId="8" xfId="0" applyFont="1" applyBorder="1" applyAlignment="1"/>
    <xf numFmtId="0" fontId="28" fillId="0" borderId="9" xfId="0" applyFont="1" applyBorder="1"/>
    <xf numFmtId="6" fontId="28" fillId="0" borderId="10" xfId="0" applyNumberFormat="1" applyFont="1" applyBorder="1"/>
    <xf numFmtId="0" fontId="29" fillId="0" borderId="0" xfId="0" applyFont="1" applyBorder="1" applyAlignment="1"/>
    <xf numFmtId="0" fontId="28" fillId="0" borderId="6" xfId="0" applyFont="1" applyBorder="1" applyAlignment="1"/>
    <xf numFmtId="0" fontId="30" fillId="0" borderId="6" xfId="0" applyFont="1" applyBorder="1" applyAlignment="1"/>
    <xf numFmtId="0" fontId="31" fillId="0" borderId="6" xfId="0" applyFont="1" applyBorder="1" applyAlignment="1"/>
    <xf numFmtId="0" fontId="32" fillId="3" borderId="3" xfId="0" applyFont="1" applyFill="1" applyBorder="1" applyAlignment="1"/>
    <xf numFmtId="0" fontId="28" fillId="0" borderId="4" xfId="0" applyFont="1" applyBorder="1"/>
    <xf numFmtId="0" fontId="28" fillId="0" borderId="5" xfId="0" applyFont="1" applyBorder="1"/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/>
    <xf numFmtId="0" fontId="28" fillId="0" borderId="10" xfId="0" applyFont="1" applyBorder="1"/>
    <xf numFmtId="0" fontId="35" fillId="0" borderId="0" xfId="0" applyFont="1" applyAlignment="1"/>
    <xf numFmtId="0" fontId="34" fillId="0" borderId="24" xfId="0" applyFont="1" applyBorder="1" applyAlignment="1"/>
    <xf numFmtId="0" fontId="34" fillId="0" borderId="25" xfId="0" applyFont="1" applyBorder="1" applyAlignment="1"/>
    <xf numFmtId="0" fontId="35" fillId="0" borderId="25" xfId="0" applyFont="1" applyBorder="1" applyAlignment="1"/>
    <xf numFmtId="0" fontId="0" fillId="0" borderId="26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/>
    <xf numFmtId="0" fontId="0" fillId="0" borderId="16" xfId="0" applyFont="1" applyBorder="1" applyAlignment="1"/>
    <xf numFmtId="0" fontId="0" fillId="0" borderId="27" xfId="0" applyFont="1" applyBorder="1" applyAlignment="1"/>
    <xf numFmtId="0" fontId="0" fillId="0" borderId="17" xfId="0" applyFont="1" applyBorder="1" applyAlignment="1"/>
    <xf numFmtId="0" fontId="34" fillId="0" borderId="18" xfId="0" applyFont="1" applyBorder="1" applyAlignment="1"/>
    <xf numFmtId="0" fontId="0" fillId="0" borderId="19" xfId="0" applyFont="1" applyBorder="1" applyAlignment="1"/>
    <xf numFmtId="0" fontId="35" fillId="0" borderId="18" xfId="0" applyFont="1" applyBorder="1" applyAlignment="1"/>
    <xf numFmtId="8" fontId="35" fillId="0" borderId="0" xfId="0" applyNumberFormat="1" applyFont="1" applyBorder="1" applyAlignment="1"/>
    <xf numFmtId="0" fontId="33" fillId="0" borderId="0" xfId="0" applyFont="1" applyBorder="1" applyAlignment="1">
      <alignment horizontal="left" indent="1"/>
    </xf>
    <xf numFmtId="0" fontId="33" fillId="0" borderId="0" xfId="0" applyFont="1" applyBorder="1" applyAlignment="1">
      <alignment horizontal="center"/>
    </xf>
    <xf numFmtId="6" fontId="35" fillId="0" borderId="0" xfId="0" applyNumberFormat="1" applyFont="1" applyBorder="1" applyAlignment="1"/>
    <xf numFmtId="0" fontId="35" fillId="0" borderId="20" xfId="0" applyFont="1" applyBorder="1" applyAlignment="1"/>
    <xf numFmtId="0" fontId="35" fillId="0" borderId="28" xfId="0" applyFont="1" applyBorder="1" applyAlignment="1"/>
    <xf numFmtId="0" fontId="0" fillId="0" borderId="2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1"/>
  <sheetViews>
    <sheetView workbookViewId="0">
      <selection sqref="A1:G31"/>
    </sheetView>
  </sheetViews>
  <sheetFormatPr defaultColWidth="14.42578125" defaultRowHeight="15.75" customHeight="1"/>
  <cols>
    <col min="1" max="1" width="11.85546875" customWidth="1"/>
    <col min="2" max="2" width="17.5703125" customWidth="1"/>
    <col min="3" max="3" width="22.28515625" customWidth="1"/>
    <col min="4" max="4" width="46.42578125" customWidth="1"/>
  </cols>
  <sheetData>
    <row r="1" spans="1:7" ht="15.7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6</v>
      </c>
      <c r="G1" s="7"/>
    </row>
    <row r="2" spans="1:7" ht="15.75" customHeight="1">
      <c r="A2" s="8" t="s">
        <v>7</v>
      </c>
      <c r="B2" s="9" t="s">
        <v>10</v>
      </c>
      <c r="C2" s="9" t="s">
        <v>11</v>
      </c>
      <c r="D2" s="9" t="s">
        <v>12</v>
      </c>
      <c r="E2" s="10">
        <v>35</v>
      </c>
      <c r="F2" s="11">
        <v>350</v>
      </c>
      <c r="G2" s="12"/>
    </row>
    <row r="3" spans="1:7" ht="15.75" customHeight="1">
      <c r="A3" s="13"/>
      <c r="B3" s="14">
        <v>523</v>
      </c>
      <c r="C3" s="9" t="s">
        <v>18</v>
      </c>
      <c r="D3" s="9" t="s">
        <v>19</v>
      </c>
      <c r="E3" s="10">
        <v>332.18</v>
      </c>
      <c r="F3" s="11">
        <v>332.18</v>
      </c>
      <c r="G3" s="12"/>
    </row>
    <row r="4" spans="1:7" ht="15.75" customHeight="1">
      <c r="A4" s="15"/>
      <c r="B4" s="14">
        <v>524</v>
      </c>
      <c r="C4" s="9" t="s">
        <v>21</v>
      </c>
      <c r="D4" s="9" t="s">
        <v>22</v>
      </c>
      <c r="E4" s="10">
        <v>162</v>
      </c>
      <c r="F4" s="11">
        <v>135</v>
      </c>
      <c r="G4" s="12"/>
    </row>
    <row r="5" spans="1:7" ht="15.75" customHeight="1">
      <c r="A5" s="8"/>
      <c r="B5" s="14">
        <v>525</v>
      </c>
      <c r="C5" s="9" t="s">
        <v>23</v>
      </c>
      <c r="D5" s="16" t="s">
        <v>24</v>
      </c>
      <c r="E5" s="10">
        <v>388.78</v>
      </c>
      <c r="F5" s="11">
        <v>323.98</v>
      </c>
      <c r="G5" s="12"/>
    </row>
    <row r="6" spans="1:7" ht="15.75" customHeight="1">
      <c r="A6" s="8"/>
      <c r="B6" s="14">
        <v>526</v>
      </c>
      <c r="C6" s="9" t="s">
        <v>25</v>
      </c>
      <c r="D6" s="16" t="s">
        <v>26</v>
      </c>
      <c r="E6" s="10">
        <v>538.20000000000005</v>
      </c>
      <c r="F6" s="11">
        <v>448.5</v>
      </c>
      <c r="G6" s="12"/>
    </row>
    <row r="7" spans="1:7" ht="15.75" customHeight="1">
      <c r="A7" s="8" t="s">
        <v>27</v>
      </c>
      <c r="B7" s="14">
        <v>527</v>
      </c>
      <c r="C7" s="9" t="s">
        <v>28</v>
      </c>
      <c r="D7" s="16" t="s">
        <v>29</v>
      </c>
      <c r="E7" s="10">
        <v>1443.24</v>
      </c>
      <c r="F7" s="11">
        <v>125.91</v>
      </c>
      <c r="G7" s="12"/>
    </row>
    <row r="8" spans="1:7" ht="15.75" customHeight="1">
      <c r="A8" s="8"/>
      <c r="B8" s="14">
        <v>528</v>
      </c>
      <c r="C8" s="9" t="s">
        <v>21</v>
      </c>
      <c r="D8" s="16" t="s">
        <v>30</v>
      </c>
      <c r="E8" s="10">
        <v>162</v>
      </c>
      <c r="F8" s="11">
        <v>135</v>
      </c>
      <c r="G8" s="12"/>
    </row>
    <row r="9" spans="1:7" ht="15.75" customHeight="1">
      <c r="A9" s="8"/>
      <c r="B9" s="14">
        <v>529</v>
      </c>
      <c r="C9" s="9" t="s">
        <v>31</v>
      </c>
      <c r="D9" s="9" t="s">
        <v>32</v>
      </c>
      <c r="E9" s="10">
        <v>95</v>
      </c>
      <c r="F9" s="11">
        <v>95</v>
      </c>
      <c r="G9" s="12"/>
    </row>
    <row r="10" spans="1:7" ht="15.75" customHeight="1">
      <c r="A10" s="8"/>
      <c r="B10" s="14">
        <v>530</v>
      </c>
      <c r="C10" s="9" t="s">
        <v>31</v>
      </c>
      <c r="D10" s="9" t="s">
        <v>33</v>
      </c>
      <c r="E10" s="10">
        <v>45</v>
      </c>
      <c r="F10" s="11">
        <v>45</v>
      </c>
      <c r="G10" s="12"/>
    </row>
    <row r="11" spans="1:7" ht="15.75" customHeight="1">
      <c r="A11" s="8"/>
      <c r="B11" s="14">
        <v>531</v>
      </c>
      <c r="C11" s="9" t="s">
        <v>34</v>
      </c>
      <c r="D11" s="9" t="s">
        <v>35</v>
      </c>
      <c r="E11" s="10">
        <v>100</v>
      </c>
      <c r="F11" s="11">
        <v>100</v>
      </c>
      <c r="G11" s="12"/>
    </row>
    <row r="12" spans="1:7" ht="15.75" customHeight="1">
      <c r="A12" s="8"/>
      <c r="B12" s="14">
        <v>532</v>
      </c>
      <c r="C12" s="9" t="s">
        <v>36</v>
      </c>
      <c r="D12" s="9" t="s">
        <v>37</v>
      </c>
      <c r="E12" s="10">
        <v>203.69</v>
      </c>
      <c r="F12" s="11">
        <v>169.74</v>
      </c>
      <c r="G12" s="12"/>
    </row>
    <row r="13" spans="1:7" ht="15.75" customHeight="1">
      <c r="A13" s="8"/>
      <c r="B13" s="14">
        <v>534</v>
      </c>
      <c r="C13" s="9" t="s">
        <v>25</v>
      </c>
      <c r="D13" s="9" t="s">
        <v>39</v>
      </c>
      <c r="E13" s="10">
        <v>40.380000000000003</v>
      </c>
      <c r="F13" s="11">
        <v>33.65</v>
      </c>
      <c r="G13" s="12"/>
    </row>
    <row r="14" spans="1:7" ht="15.75" customHeight="1">
      <c r="A14" s="8"/>
      <c r="B14" s="14">
        <v>535</v>
      </c>
      <c r="C14" s="9" t="s">
        <v>25</v>
      </c>
      <c r="D14" s="9" t="s">
        <v>40</v>
      </c>
      <c r="E14" s="10">
        <v>492</v>
      </c>
      <c r="F14" s="11">
        <v>410</v>
      </c>
      <c r="G14" s="12"/>
    </row>
    <row r="15" spans="1:7" ht="15.75" customHeight="1">
      <c r="A15" s="13"/>
      <c r="B15" s="14">
        <v>536</v>
      </c>
      <c r="C15" s="9" t="s">
        <v>25</v>
      </c>
      <c r="D15" s="9" t="s">
        <v>41</v>
      </c>
      <c r="E15" s="10">
        <v>46.18</v>
      </c>
      <c r="F15" s="17"/>
      <c r="G15" s="12"/>
    </row>
    <row r="16" spans="1:7" ht="15.75" customHeight="1">
      <c r="A16" s="8"/>
      <c r="B16" s="14">
        <v>537</v>
      </c>
      <c r="C16" s="9" t="s">
        <v>28</v>
      </c>
      <c r="D16" s="9" t="s">
        <v>42</v>
      </c>
      <c r="E16" s="10">
        <v>85.74</v>
      </c>
      <c r="F16" s="11">
        <v>64.459999999999994</v>
      </c>
      <c r="G16" s="12"/>
    </row>
    <row r="17" spans="1:7" ht="15.75" customHeight="1">
      <c r="A17" s="8"/>
      <c r="B17" s="14">
        <v>538</v>
      </c>
      <c r="C17" s="9" t="s">
        <v>45</v>
      </c>
      <c r="D17" s="9" t="s">
        <v>46</v>
      </c>
      <c r="E17" s="10">
        <v>279.27999999999997</v>
      </c>
      <c r="F17" s="11">
        <v>279.27999999999997</v>
      </c>
      <c r="G17" s="12"/>
    </row>
    <row r="18" spans="1:7" ht="15.75" customHeight="1">
      <c r="A18" s="8" t="s">
        <v>47</v>
      </c>
      <c r="B18" s="9" t="s">
        <v>48</v>
      </c>
      <c r="C18" s="9" t="s">
        <v>49</v>
      </c>
      <c r="D18" s="9" t="s">
        <v>50</v>
      </c>
      <c r="E18" s="10">
        <v>295.2</v>
      </c>
      <c r="F18" s="11">
        <v>246</v>
      </c>
      <c r="G18" s="12"/>
    </row>
    <row r="19" spans="1:7" ht="15.75" customHeight="1">
      <c r="A19" s="8"/>
      <c r="B19" s="14">
        <v>539</v>
      </c>
      <c r="C19" s="9" t="s">
        <v>51</v>
      </c>
      <c r="D19" s="9" t="s">
        <v>52</v>
      </c>
      <c r="E19" s="10">
        <v>120</v>
      </c>
      <c r="F19" s="11">
        <v>120</v>
      </c>
      <c r="G19" s="12"/>
    </row>
    <row r="20" spans="1:7" ht="15.75" customHeight="1">
      <c r="A20" s="8"/>
      <c r="B20" s="14">
        <v>540</v>
      </c>
      <c r="C20" s="9" t="s">
        <v>51</v>
      </c>
      <c r="D20" s="9" t="s">
        <v>54</v>
      </c>
      <c r="E20" s="10">
        <v>8</v>
      </c>
      <c r="F20" s="11">
        <v>8</v>
      </c>
      <c r="G20" s="12"/>
    </row>
    <row r="21" spans="1:7" ht="15.75" customHeight="1">
      <c r="A21" s="8"/>
      <c r="B21" s="14">
        <v>541</v>
      </c>
      <c r="C21" s="9" t="s">
        <v>51</v>
      </c>
      <c r="D21" s="9" t="s">
        <v>54</v>
      </c>
      <c r="E21" s="10">
        <v>70</v>
      </c>
      <c r="F21" s="11">
        <v>70</v>
      </c>
      <c r="G21" s="12"/>
    </row>
    <row r="22" spans="1:7" ht="15.75" customHeight="1">
      <c r="A22" s="8" t="s">
        <v>57</v>
      </c>
      <c r="B22" s="14">
        <v>542</v>
      </c>
      <c r="C22" s="9" t="s">
        <v>51</v>
      </c>
      <c r="D22" s="9" t="s">
        <v>58</v>
      </c>
      <c r="E22" s="10">
        <v>400</v>
      </c>
      <c r="F22" s="11">
        <v>400</v>
      </c>
      <c r="G22" s="12"/>
    </row>
    <row r="23" spans="1:7" ht="15.75" customHeight="1">
      <c r="A23" s="8" t="s">
        <v>59</v>
      </c>
      <c r="B23" s="14">
        <v>543</v>
      </c>
      <c r="C23" s="9" t="s">
        <v>51</v>
      </c>
      <c r="D23" s="9" t="s">
        <v>60</v>
      </c>
      <c r="E23" s="10">
        <v>285</v>
      </c>
      <c r="F23" s="11">
        <v>285</v>
      </c>
      <c r="G23" s="12"/>
    </row>
    <row r="24" spans="1:7" ht="12.75">
      <c r="A24" s="18" t="s">
        <v>62</v>
      </c>
      <c r="B24" s="19"/>
      <c r="C24" s="20">
        <v>22070.48</v>
      </c>
      <c r="D24" s="21"/>
      <c r="E24" s="21"/>
      <c r="F24" s="21"/>
      <c r="G24" s="12"/>
    </row>
    <row r="25" spans="1:7" ht="12.75">
      <c r="A25" s="18" t="s">
        <v>63</v>
      </c>
      <c r="B25" s="19"/>
      <c r="C25" s="20">
        <v>5626.87</v>
      </c>
      <c r="D25" s="21"/>
      <c r="E25" s="21"/>
      <c r="F25" s="21"/>
      <c r="G25" s="12"/>
    </row>
    <row r="26" spans="1:7" ht="12.75">
      <c r="A26" s="22" t="s">
        <v>64</v>
      </c>
      <c r="B26" s="23" t="s">
        <v>65</v>
      </c>
      <c r="C26" s="24">
        <v>19772</v>
      </c>
      <c r="D26" s="21"/>
      <c r="E26" s="21"/>
      <c r="F26" s="21"/>
      <c r="G26" s="12"/>
    </row>
    <row r="27" spans="1:7" ht="12.75">
      <c r="A27" s="25"/>
      <c r="B27" s="23" t="s">
        <v>67</v>
      </c>
      <c r="C27" s="26">
        <v>76.41</v>
      </c>
      <c r="D27" s="21"/>
      <c r="E27" s="21"/>
      <c r="F27" s="21"/>
      <c r="G27" s="12"/>
    </row>
    <row r="28" spans="1:7" ht="12.75">
      <c r="A28" s="27" t="s">
        <v>68</v>
      </c>
      <c r="B28" s="19"/>
      <c r="C28" s="28">
        <v>36292.019999999997</v>
      </c>
      <c r="D28" s="21"/>
      <c r="E28" s="21"/>
      <c r="F28" s="21"/>
      <c r="G28" s="12"/>
    </row>
    <row r="29" spans="1:7" ht="12.75">
      <c r="A29" s="29" t="s">
        <v>70</v>
      </c>
      <c r="B29" s="30"/>
      <c r="C29" s="30"/>
      <c r="D29" s="21"/>
      <c r="E29" s="21"/>
      <c r="F29" s="21"/>
      <c r="G29" s="12"/>
    </row>
    <row r="30" spans="1:7" ht="13.5" thickBot="1">
      <c r="A30" s="31" t="s">
        <v>72</v>
      </c>
      <c r="B30" s="1"/>
      <c r="C30" s="1"/>
      <c r="D30" s="1"/>
      <c r="E30" s="2" t="s">
        <v>74</v>
      </c>
      <c r="F30" s="21"/>
      <c r="G30" s="12"/>
    </row>
    <row r="31" spans="1:7" ht="15.75" customHeight="1" thickTop="1" thickBot="1">
      <c r="A31" s="32"/>
      <c r="B31" s="33"/>
      <c r="C31" s="33"/>
      <c r="D31" s="33"/>
      <c r="E31" s="33"/>
      <c r="F31" s="33"/>
      <c r="G31" s="34"/>
    </row>
  </sheetData>
  <mergeCells count="3">
    <mergeCell ref="A24:B24"/>
    <mergeCell ref="A25:B25"/>
    <mergeCell ref="A28:B28"/>
  </mergeCells>
  <printOptions horizontalCentered="1" gridLines="1"/>
  <pageMargins left="0.25" right="0.25" top="0.75" bottom="0.75" header="0" footer="0"/>
  <pageSetup paperSize="9" fitToWidth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9"/>
  <sheetViews>
    <sheetView topLeftCell="A30" workbookViewId="0">
      <selection sqref="A1:J39"/>
    </sheetView>
  </sheetViews>
  <sheetFormatPr defaultColWidth="14.42578125" defaultRowHeight="15.75" customHeight="1"/>
  <cols>
    <col min="1" max="1" width="60.140625" customWidth="1"/>
    <col min="5" max="5" width="27.42578125" customWidth="1"/>
    <col min="7" max="7" width="19.5703125" customWidth="1"/>
  </cols>
  <sheetData>
    <row r="1" spans="1:10" ht="15.75" customHeight="1">
      <c r="A1" s="35" t="s">
        <v>103</v>
      </c>
      <c r="B1" s="36" t="s">
        <v>5</v>
      </c>
      <c r="C1" s="37" t="s">
        <v>8</v>
      </c>
      <c r="D1" s="38" t="s">
        <v>9</v>
      </c>
      <c r="E1" s="39" t="s">
        <v>13</v>
      </c>
      <c r="F1" s="40"/>
      <c r="G1" s="41" t="s">
        <v>14</v>
      </c>
      <c r="H1" s="42"/>
      <c r="I1" s="42"/>
      <c r="J1" s="43"/>
    </row>
    <row r="2" spans="1:10" ht="15.75" customHeight="1">
      <c r="A2" s="44" t="s">
        <v>15</v>
      </c>
      <c r="B2" s="45" t="s">
        <v>16</v>
      </c>
      <c r="C2" s="46" t="s">
        <v>16</v>
      </c>
      <c r="D2" s="47" t="s">
        <v>16</v>
      </c>
      <c r="E2" s="48" t="s">
        <v>112</v>
      </c>
      <c r="F2" s="49"/>
      <c r="G2" s="50" t="s">
        <v>17</v>
      </c>
      <c r="H2" s="51"/>
      <c r="I2" s="51"/>
      <c r="J2" s="52"/>
    </row>
    <row r="3" spans="1:10" ht="15.75" customHeight="1">
      <c r="A3" s="53" t="s">
        <v>20</v>
      </c>
      <c r="B3" s="54">
        <v>25500</v>
      </c>
      <c r="C3" s="55">
        <v>30700</v>
      </c>
      <c r="D3" s="56">
        <v>33351</v>
      </c>
      <c r="E3" s="57">
        <v>33352</v>
      </c>
      <c r="F3" s="58"/>
      <c r="G3" s="59">
        <v>37000</v>
      </c>
      <c r="H3" s="51"/>
      <c r="I3" s="51"/>
      <c r="J3" s="52"/>
    </row>
    <row r="4" spans="1:10" ht="15.75" customHeight="1">
      <c r="A4" s="53" t="s">
        <v>38</v>
      </c>
      <c r="B4" s="54">
        <v>5000</v>
      </c>
      <c r="C4" s="55">
        <v>5000</v>
      </c>
      <c r="D4" s="56">
        <v>6000</v>
      </c>
      <c r="E4" s="57" t="s">
        <v>113</v>
      </c>
      <c r="F4" s="58"/>
      <c r="G4" s="59">
        <v>6000</v>
      </c>
      <c r="H4" s="51"/>
      <c r="I4" s="51"/>
      <c r="J4" s="52"/>
    </row>
    <row r="5" spans="1:10" ht="15.75" customHeight="1">
      <c r="A5" s="53" t="s">
        <v>43</v>
      </c>
      <c r="B5" s="54">
        <v>5000</v>
      </c>
      <c r="C5" s="55">
        <v>5000</v>
      </c>
      <c r="D5" s="56">
        <v>5000</v>
      </c>
      <c r="E5" s="60" t="s">
        <v>44</v>
      </c>
      <c r="F5" s="58"/>
      <c r="G5" s="59" t="s">
        <v>114</v>
      </c>
      <c r="H5" s="51"/>
      <c r="I5" s="51"/>
      <c r="J5" s="52"/>
    </row>
    <row r="6" spans="1:10" ht="15.75" customHeight="1">
      <c r="A6" s="53" t="s">
        <v>53</v>
      </c>
      <c r="B6" s="54">
        <v>1000</v>
      </c>
      <c r="C6" s="55">
        <v>7500</v>
      </c>
      <c r="D6" s="56">
        <v>1500</v>
      </c>
      <c r="E6" s="61" t="s">
        <v>97</v>
      </c>
      <c r="F6" s="58"/>
      <c r="G6" s="59" t="s">
        <v>55</v>
      </c>
      <c r="H6" s="51"/>
      <c r="I6" s="51"/>
      <c r="J6" s="52"/>
    </row>
    <row r="7" spans="1:10" ht="15.75" customHeight="1">
      <c r="A7" s="53" t="s">
        <v>56</v>
      </c>
      <c r="B7" s="62"/>
      <c r="C7" s="63"/>
      <c r="D7" s="56">
        <v>2000</v>
      </c>
      <c r="E7" s="61">
        <v>237</v>
      </c>
      <c r="F7" s="58"/>
      <c r="G7" s="59">
        <v>0</v>
      </c>
      <c r="H7" s="51"/>
      <c r="I7" s="51"/>
      <c r="J7" s="52"/>
    </row>
    <row r="8" spans="1:10" ht="15.75" customHeight="1" thickBot="1">
      <c r="A8" s="53" t="s">
        <v>61</v>
      </c>
      <c r="B8" s="62"/>
      <c r="C8" s="63"/>
      <c r="D8" s="56">
        <v>13000</v>
      </c>
      <c r="E8" s="64">
        <v>10000</v>
      </c>
      <c r="F8" s="58"/>
      <c r="G8" s="65">
        <v>0</v>
      </c>
      <c r="H8" s="51"/>
      <c r="I8" s="51"/>
      <c r="J8" s="52"/>
    </row>
    <row r="9" spans="1:10" ht="15.75" customHeight="1" thickTop="1">
      <c r="A9" s="53" t="s">
        <v>66</v>
      </c>
      <c r="B9" s="54">
        <v>36500</v>
      </c>
      <c r="C9" s="55">
        <v>48200</v>
      </c>
      <c r="D9" s="56">
        <v>60851</v>
      </c>
      <c r="E9" s="66">
        <v>63646</v>
      </c>
      <c r="F9" s="67"/>
      <c r="G9" s="68">
        <v>62000</v>
      </c>
      <c r="H9" s="51"/>
      <c r="I9" s="51"/>
      <c r="J9" s="52"/>
    </row>
    <row r="10" spans="1:10" ht="15.75" customHeight="1">
      <c r="A10" s="69"/>
      <c r="B10" s="62"/>
      <c r="C10" s="63"/>
      <c r="D10" s="70"/>
      <c r="E10" s="71"/>
      <c r="F10" s="67"/>
      <c r="G10" s="72"/>
      <c r="H10" s="51"/>
      <c r="I10" s="51"/>
      <c r="J10" s="52"/>
    </row>
    <row r="11" spans="1:10" ht="15.75" customHeight="1">
      <c r="A11" s="69" t="s">
        <v>69</v>
      </c>
      <c r="B11" s="62"/>
      <c r="C11" s="63"/>
      <c r="D11" s="70"/>
      <c r="E11" s="71"/>
      <c r="F11" s="67"/>
      <c r="G11" s="72"/>
      <c r="H11" s="51"/>
      <c r="I11" s="51"/>
      <c r="J11" s="52"/>
    </row>
    <row r="12" spans="1:10" ht="15.75" customHeight="1" thickBot="1">
      <c r="A12" s="53" t="s">
        <v>71</v>
      </c>
      <c r="B12" s="54">
        <v>3500</v>
      </c>
      <c r="C12" s="55">
        <v>5509</v>
      </c>
      <c r="D12" s="56">
        <v>21307</v>
      </c>
      <c r="E12" s="73">
        <v>21598</v>
      </c>
      <c r="F12" s="74" t="s">
        <v>98</v>
      </c>
      <c r="G12" s="75"/>
      <c r="H12" s="75"/>
      <c r="I12" s="75"/>
      <c r="J12" s="76"/>
    </row>
    <row r="13" spans="1:10" ht="15.75" customHeight="1" thickBot="1">
      <c r="A13" s="53" t="s">
        <v>73</v>
      </c>
      <c r="B13" s="54">
        <v>33000</v>
      </c>
      <c r="C13" s="55">
        <v>42691</v>
      </c>
      <c r="D13" s="56">
        <v>39544</v>
      </c>
      <c r="E13" s="73">
        <v>39544</v>
      </c>
      <c r="F13" s="77"/>
      <c r="G13" s="78">
        <v>41521</v>
      </c>
      <c r="H13" s="79" t="s">
        <v>75</v>
      </c>
      <c r="I13" s="51"/>
      <c r="J13" s="52"/>
    </row>
    <row r="14" spans="1:10" ht="15.75" customHeight="1">
      <c r="A14" s="53" t="s">
        <v>76</v>
      </c>
      <c r="B14" s="80">
        <v>6930</v>
      </c>
      <c r="C14" s="81">
        <v>6600</v>
      </c>
      <c r="D14" s="70"/>
      <c r="E14" s="82">
        <v>1604</v>
      </c>
      <c r="F14" s="77"/>
      <c r="G14" s="83">
        <v>0</v>
      </c>
      <c r="H14" s="51"/>
      <c r="I14" s="51"/>
      <c r="J14" s="52"/>
    </row>
    <row r="15" spans="1:10" ht="15.75" customHeight="1" thickBot="1">
      <c r="A15" s="53" t="s">
        <v>77</v>
      </c>
      <c r="B15" s="84"/>
      <c r="C15" s="85"/>
      <c r="D15" s="86"/>
      <c r="E15" s="87" t="s">
        <v>78</v>
      </c>
      <c r="F15" s="67"/>
      <c r="G15" s="83" t="s">
        <v>79</v>
      </c>
      <c r="H15" s="51"/>
      <c r="I15" s="51"/>
      <c r="J15" s="52"/>
    </row>
    <row r="16" spans="1:10" ht="15.75" customHeight="1" thickTop="1">
      <c r="A16" s="53"/>
      <c r="B16" s="54"/>
      <c r="C16" s="55"/>
      <c r="D16" s="56"/>
      <c r="E16" s="88">
        <f>SUM(E12:E14)</f>
        <v>62746</v>
      </c>
      <c r="F16" s="67"/>
      <c r="G16" s="72"/>
      <c r="H16" s="51"/>
      <c r="I16" s="51"/>
      <c r="J16" s="52"/>
    </row>
    <row r="17" spans="1:10" ht="15.75" customHeight="1">
      <c r="A17" s="53"/>
      <c r="B17" s="54"/>
      <c r="C17" s="55"/>
      <c r="D17" s="56"/>
      <c r="E17" s="73"/>
      <c r="F17" s="67"/>
      <c r="G17" s="72"/>
      <c r="H17" s="51"/>
      <c r="I17" s="51"/>
      <c r="J17" s="52"/>
    </row>
    <row r="18" spans="1:10" ht="15.75" customHeight="1" thickBot="1">
      <c r="A18" s="89" t="s">
        <v>80</v>
      </c>
      <c r="B18" s="90">
        <v>55.01</v>
      </c>
      <c r="C18" s="91">
        <v>71.17</v>
      </c>
      <c r="D18" s="92">
        <v>65.91</v>
      </c>
      <c r="E18" s="93">
        <v>65.91</v>
      </c>
      <c r="F18" s="94"/>
      <c r="G18" s="95">
        <v>69.22</v>
      </c>
      <c r="H18" s="96" t="s">
        <v>102</v>
      </c>
      <c r="I18" s="97"/>
      <c r="J18" s="98"/>
    </row>
    <row r="19" spans="1:10" ht="15.75" customHeight="1">
      <c r="A19" s="99"/>
      <c r="B19" s="51"/>
      <c r="C19" s="51"/>
      <c r="D19" s="51"/>
      <c r="E19" s="51"/>
      <c r="F19" s="51"/>
      <c r="G19" s="51"/>
      <c r="H19" s="51"/>
      <c r="I19" s="51"/>
      <c r="J19" s="52"/>
    </row>
    <row r="20" spans="1:10" ht="15.75" customHeight="1" thickBot="1">
      <c r="A20" s="99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5.75" customHeight="1">
      <c r="A21" s="100" t="s">
        <v>115</v>
      </c>
      <c r="B21" s="101"/>
      <c r="C21" s="101"/>
      <c r="D21" s="101"/>
      <c r="E21" s="101"/>
      <c r="F21" s="102"/>
      <c r="G21" s="72"/>
      <c r="H21" s="51"/>
      <c r="I21" s="51"/>
      <c r="J21" s="52"/>
    </row>
    <row r="22" spans="1:10" ht="15.75" customHeight="1">
      <c r="A22" s="103"/>
      <c r="B22" s="104"/>
      <c r="C22" s="104"/>
      <c r="D22" s="104"/>
      <c r="E22" s="104"/>
      <c r="F22" s="105"/>
      <c r="G22" s="104"/>
      <c r="H22" s="51"/>
      <c r="I22" s="51"/>
      <c r="J22" s="52"/>
    </row>
    <row r="23" spans="1:10" ht="15.75" customHeight="1">
      <c r="A23" s="106" t="s">
        <v>104</v>
      </c>
      <c r="B23" s="51"/>
      <c r="C23" s="51"/>
      <c r="D23" s="51"/>
      <c r="E23" s="104"/>
      <c r="F23" s="107">
        <v>5000</v>
      </c>
      <c r="G23" s="104"/>
      <c r="H23" s="51"/>
      <c r="I23" s="51"/>
      <c r="J23" s="52"/>
    </row>
    <row r="24" spans="1:10" ht="15.75" customHeight="1">
      <c r="A24" s="108" t="s">
        <v>105</v>
      </c>
      <c r="B24" s="104"/>
      <c r="C24" s="104"/>
      <c r="D24" s="104" t="s">
        <v>106</v>
      </c>
      <c r="E24" s="104"/>
      <c r="F24" s="107">
        <v>2000</v>
      </c>
      <c r="G24" s="104"/>
      <c r="H24" s="51"/>
      <c r="I24" s="51"/>
      <c r="J24" s="52"/>
    </row>
    <row r="25" spans="1:10" ht="15.75" customHeight="1">
      <c r="A25" s="108" t="s">
        <v>107</v>
      </c>
      <c r="B25" s="104"/>
      <c r="C25" s="104"/>
      <c r="D25" s="104" t="s">
        <v>111</v>
      </c>
      <c r="E25" s="104"/>
      <c r="F25" s="107">
        <v>3000</v>
      </c>
      <c r="G25" s="104"/>
      <c r="H25" s="51"/>
      <c r="I25" s="51"/>
      <c r="J25" s="52"/>
    </row>
    <row r="26" spans="1:10" ht="15.75" customHeight="1">
      <c r="A26" s="108" t="s">
        <v>108</v>
      </c>
      <c r="B26" s="104"/>
      <c r="C26" s="104"/>
      <c r="D26" s="104"/>
      <c r="E26" s="104"/>
      <c r="F26" s="109" t="s">
        <v>109</v>
      </c>
      <c r="G26" s="104"/>
      <c r="H26" s="51"/>
      <c r="I26" s="51"/>
      <c r="J26" s="52"/>
    </row>
    <row r="27" spans="1:10" ht="15.75" customHeight="1" thickBot="1">
      <c r="A27" s="110"/>
      <c r="B27" s="111"/>
      <c r="C27" s="111"/>
      <c r="D27" s="111"/>
      <c r="E27" s="111" t="s">
        <v>110</v>
      </c>
      <c r="F27" s="112">
        <v>11587</v>
      </c>
      <c r="G27" s="104"/>
      <c r="H27" s="51"/>
      <c r="I27" s="51"/>
      <c r="J27" s="52"/>
    </row>
    <row r="28" spans="1:10" ht="15.75" customHeight="1">
      <c r="A28" s="108"/>
      <c r="B28" s="113"/>
      <c r="C28" s="113"/>
      <c r="D28" s="104"/>
      <c r="E28" s="104"/>
      <c r="F28" s="104"/>
      <c r="G28" s="104"/>
      <c r="H28" s="51"/>
      <c r="I28" s="51"/>
      <c r="J28" s="52"/>
    </row>
    <row r="29" spans="1:10" ht="15.75" customHeight="1">
      <c r="A29" s="114" t="s">
        <v>116</v>
      </c>
      <c r="B29" s="75"/>
      <c r="C29" s="75"/>
      <c r="D29" s="104"/>
      <c r="E29" s="104"/>
      <c r="F29" s="104"/>
      <c r="G29" s="104"/>
      <c r="H29" s="51"/>
      <c r="I29" s="51"/>
      <c r="J29" s="52"/>
    </row>
    <row r="30" spans="1:10" ht="15.75" customHeight="1">
      <c r="A30" s="115" t="s">
        <v>86</v>
      </c>
      <c r="B30" s="104"/>
      <c r="C30" s="104"/>
      <c r="D30" s="104"/>
      <c r="E30" s="104"/>
      <c r="F30" s="104"/>
      <c r="G30" s="104"/>
      <c r="H30" s="51"/>
      <c r="I30" s="51"/>
      <c r="J30" s="52"/>
    </row>
    <row r="31" spans="1:10" ht="15.75" customHeight="1" thickBot="1">
      <c r="A31" s="116"/>
      <c r="B31" s="104"/>
      <c r="C31" s="104"/>
      <c r="D31" s="104"/>
      <c r="E31" s="104"/>
      <c r="F31" s="104"/>
      <c r="G31" s="104"/>
      <c r="H31" s="51"/>
      <c r="I31" s="51"/>
      <c r="J31" s="52"/>
    </row>
    <row r="32" spans="1:10" ht="15.75" customHeight="1">
      <c r="A32" s="117" t="s">
        <v>81</v>
      </c>
      <c r="B32" s="118"/>
      <c r="C32" s="118"/>
      <c r="D32" s="118"/>
      <c r="E32" s="118"/>
      <c r="F32" s="118"/>
      <c r="G32" s="119"/>
      <c r="H32" s="51"/>
      <c r="I32" s="51"/>
      <c r="J32" s="52"/>
    </row>
    <row r="33" spans="1:10" ht="15.75" customHeight="1">
      <c r="A33" s="103"/>
      <c r="B33" s="104"/>
      <c r="C33" s="104"/>
      <c r="D33" s="104"/>
      <c r="E33" s="104"/>
      <c r="F33" s="104"/>
      <c r="G33" s="105"/>
      <c r="H33" s="51"/>
      <c r="I33" s="51"/>
      <c r="J33" s="52"/>
    </row>
    <row r="34" spans="1:10" ht="15.75" customHeight="1">
      <c r="A34" s="108" t="s">
        <v>101</v>
      </c>
      <c r="B34" s="104"/>
      <c r="C34" s="104"/>
      <c r="D34" s="104"/>
      <c r="E34" s="104"/>
      <c r="F34" s="104"/>
      <c r="G34" s="105"/>
      <c r="H34" s="51"/>
      <c r="I34" s="51"/>
      <c r="J34" s="52"/>
    </row>
    <row r="35" spans="1:10" ht="15.75" customHeight="1">
      <c r="A35" s="108" t="s">
        <v>82</v>
      </c>
      <c r="B35" s="104"/>
      <c r="C35" s="104"/>
      <c r="D35" s="104"/>
      <c r="E35" s="104"/>
      <c r="F35" s="104"/>
      <c r="G35" s="105"/>
      <c r="H35" s="51"/>
      <c r="I35" s="51"/>
      <c r="J35" s="52"/>
    </row>
    <row r="36" spans="1:10" ht="15.75" customHeight="1">
      <c r="A36" s="108" t="s">
        <v>99</v>
      </c>
      <c r="B36" s="113"/>
      <c r="C36" s="120"/>
      <c r="D36" s="104"/>
      <c r="E36" s="104"/>
      <c r="F36" s="104"/>
      <c r="G36" s="105"/>
      <c r="H36" s="51"/>
      <c r="I36" s="51"/>
      <c r="J36" s="52"/>
    </row>
    <row r="37" spans="1:10" ht="15.75" customHeight="1">
      <c r="A37" s="108" t="s">
        <v>100</v>
      </c>
      <c r="B37" s="113" t="s">
        <v>83</v>
      </c>
      <c r="C37" s="104"/>
      <c r="D37" s="104"/>
      <c r="E37" s="104"/>
      <c r="F37" s="104"/>
      <c r="G37" s="105"/>
      <c r="H37" s="51"/>
      <c r="I37" s="51"/>
      <c r="J37" s="52"/>
    </row>
    <row r="38" spans="1:10" ht="18">
      <c r="A38" s="108" t="s">
        <v>84</v>
      </c>
      <c r="B38" s="113" t="s">
        <v>83</v>
      </c>
      <c r="C38" s="104"/>
      <c r="D38" s="104"/>
      <c r="E38" s="104"/>
      <c r="F38" s="104"/>
      <c r="G38" s="105"/>
      <c r="H38" s="51"/>
      <c r="I38" s="51"/>
      <c r="J38" s="52"/>
    </row>
    <row r="39" spans="1:10" ht="18.75" thickBot="1">
      <c r="A39" s="110" t="s">
        <v>85</v>
      </c>
      <c r="B39" s="121" t="s">
        <v>83</v>
      </c>
      <c r="C39" s="111"/>
      <c r="D39" s="111"/>
      <c r="E39" s="111"/>
      <c r="F39" s="111"/>
      <c r="G39" s="122"/>
      <c r="H39" s="97"/>
      <c r="I39" s="97"/>
      <c r="J39" s="98"/>
    </row>
  </sheetData>
  <mergeCells count="2">
    <mergeCell ref="A29:C29"/>
    <mergeCell ref="F12:J12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F28" sqref="F28"/>
    </sheetView>
  </sheetViews>
  <sheetFormatPr defaultRowHeight="12.75"/>
  <cols>
    <col min="4" max="4" width="11.140625" customWidth="1"/>
    <col min="6" max="6" width="11.28515625" customWidth="1"/>
    <col min="8" max="8" width="11.42578125" bestFit="1" customWidth="1"/>
    <col min="9" max="9" width="12.5703125" customWidth="1"/>
  </cols>
  <sheetData>
    <row r="1" spans="1:12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8">
      <c r="A2" s="124" t="s">
        <v>87</v>
      </c>
      <c r="B2" s="125"/>
      <c r="C2" s="125"/>
      <c r="D2" s="125"/>
      <c r="E2" s="125"/>
      <c r="F2" s="125"/>
      <c r="G2" s="125"/>
      <c r="H2" s="126"/>
      <c r="I2" s="126"/>
      <c r="J2" s="126"/>
      <c r="K2" s="126"/>
      <c r="L2" s="127"/>
    </row>
    <row r="3" spans="1:12" s="3" customFormat="1" ht="18">
      <c r="A3" s="133"/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34"/>
    </row>
    <row r="4" spans="1:12" ht="18">
      <c r="A4" s="135"/>
      <c r="B4" s="129"/>
      <c r="C4" s="129"/>
      <c r="D4" s="128" t="s">
        <v>89</v>
      </c>
      <c r="E4" s="129"/>
      <c r="F4" s="128" t="s">
        <v>90</v>
      </c>
      <c r="G4" s="129"/>
      <c r="H4" s="128" t="s">
        <v>96</v>
      </c>
      <c r="I4" s="128"/>
      <c r="J4" s="129"/>
      <c r="K4" s="129"/>
      <c r="L4" s="134"/>
    </row>
    <row r="5" spans="1:12" s="3" customFormat="1" ht="18">
      <c r="A5" s="135"/>
      <c r="B5" s="129"/>
      <c r="C5" s="129"/>
      <c r="D5" s="128"/>
      <c r="E5" s="129"/>
      <c r="F5" s="128"/>
      <c r="G5" s="129"/>
      <c r="H5" s="128"/>
      <c r="I5" s="128"/>
      <c r="J5" s="129"/>
      <c r="K5" s="129"/>
      <c r="L5" s="134"/>
    </row>
    <row r="6" spans="1:12" ht="18">
      <c r="A6" s="135" t="s">
        <v>88</v>
      </c>
      <c r="B6" s="129"/>
      <c r="C6" s="129"/>
      <c r="D6" s="129" t="s">
        <v>93</v>
      </c>
      <c r="E6" s="129"/>
      <c r="F6" s="136">
        <v>16.32</v>
      </c>
      <c r="G6" s="129"/>
      <c r="H6" s="136">
        <v>316.16000000000003</v>
      </c>
      <c r="I6" s="137" t="s">
        <v>94</v>
      </c>
      <c r="J6" s="138" t="s">
        <v>95</v>
      </c>
      <c r="K6" s="138"/>
      <c r="L6" s="134"/>
    </row>
    <row r="7" spans="1:12" ht="18">
      <c r="A7" s="135" t="s">
        <v>91</v>
      </c>
      <c r="B7" s="129"/>
      <c r="C7" s="129"/>
      <c r="D7" s="129" t="s">
        <v>92</v>
      </c>
      <c r="E7" s="129"/>
      <c r="F7" s="139">
        <v>80</v>
      </c>
      <c r="G7" s="129"/>
      <c r="H7" s="139">
        <v>360</v>
      </c>
      <c r="I7" s="129"/>
      <c r="J7" s="129"/>
      <c r="K7" s="129"/>
      <c r="L7" s="134"/>
    </row>
    <row r="8" spans="1:12" ht="18">
      <c r="A8" s="135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34"/>
    </row>
    <row r="9" spans="1:12" ht="18">
      <c r="A9" s="140" t="s">
        <v>117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2"/>
    </row>
    <row r="10" spans="1:12" ht="18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</sheetData>
  <mergeCells count="1">
    <mergeCell ref="J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 update</vt:lpstr>
      <vt:lpstr>Budget proposal</vt:lpstr>
      <vt:lpstr>Clerk appraisal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Clerk</cp:lastModifiedBy>
  <cp:lastPrinted>2019-11-08T11:27:14Z</cp:lastPrinted>
  <dcterms:modified xsi:type="dcterms:W3CDTF">2019-11-08T11:27:19Z</dcterms:modified>
</cp:coreProperties>
</file>